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<sst xmlns="http://schemas.openxmlformats.org/spreadsheetml/2006/main" count="272" uniqueCount="214">
  <si>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</si>
  <si>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</si>
  <si>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</si>
  <si>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</si>
  <si>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</si>
  <si>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</si>
  <si>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</si>
  <si>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</si>
  <si>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</si>
  <si>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</si>
  <si>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</si>
  <si>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</si>
  <si>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</si>
  <si>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</si>
  <si>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</si>
  <si>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</si>
  <si>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</si>
  <si>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</si>
  <si>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</si>
  <si>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</si>
  <si>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</si>
  <si>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</si>
  <si>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</si>
  <si>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</si>
  <si>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</si>
  <si>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</si>
  <si>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</si>
  <si>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</si>
  <si>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</si>
  <si>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</si>
  <si>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</si>
  <si>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</si>
  <si>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</si>
  <si>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</si>
  <si>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</si>
  <si>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</si>
  <si>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</si>
  <si>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</si>
  <si>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</si>
  <si>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</si>
  <si>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</si>
  <si>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</si>
  <si>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</si>
  <si>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</si>
  <si>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</si>
  <si>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</si>
  <si>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</si>
  <si>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</si>
  <si>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</si>
  <si>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</si>
  <si>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</si>
  <si>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</si>
  <si>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</si>
  <si>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</si>
  <si>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</si>
  <si>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</si>
  <si>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</si>
  <si>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</si>
  <si>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</si>
  <si>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</si>
  <si>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</si>
  <si>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</si>
  <si>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</si>
  <si>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</si>
  <si>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</si>
  <si>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</si>
  <si>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</si>
  <si>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</si>
  <si>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</si>
  <si>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</si>
  <si>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</si>
  <si>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</si>
  <si>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</si>
  <si>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</si>
  <si>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</si>
  <si>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</si>
  <si>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</si>
  <si>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</si>
  <si>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</si>
  <si>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</si>
  <si>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</si>
  <si>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</si>
  <si>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</si>
  <si>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</si>
  <si>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</si>
  <si>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</si>
  <si>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</si>
  <si>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</si>
  <si>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</si>
  <si>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</si>
  <si>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</si>
  <si>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</si>
  <si>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</si>
  <si>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</si>
  <si>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</si>
  <si>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</si>
  <si>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</si>
  <si>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</si>
  <si>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</si>
  <si>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</si>
  <si>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</si>
  <si>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</si>
  <si>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</si>
  <si>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</si>
  <si>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</si>
  <si>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</si>
  <si>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</si>
  <si>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</si>
  <si>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</si>
  <si>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</si>
  <si>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</si>
  <si>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</si>
  <si>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</si>
  <si>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</si>
  <si>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</si>
  <si>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</si>
  <si>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</si>
  <si>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</si>
  <si>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</si>
  <si>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</si>
  <si>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</si>
  <si>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</si>
  <si>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</si>
  <si>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</si>
  <si>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</si>
  <si>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</si>
  <si>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</si>
  <si>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</si>
  <si>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</si>
  <si>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</si>
  <si>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</si>
  <si>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</si>
  <si>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</si>
  <si>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</si>
  <si>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</si>
  <si>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</si>
  <si>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</si>
  <si>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</si>
  <si>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</si>
  <si>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</si>
  <si>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</si>
  <si>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</si>
  <si>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</si>
  <si>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</si>
  <si>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</si>
  <si>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</si>
  <si>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</si>
  <si>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</si>
  <si>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</si>
  <si>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</si>
  <si>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</si>
  <si>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</si>
  <si>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</si>
  <si>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</si>
  <si>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</si>
  <si>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</si>
  <si>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</si>
  <si>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</si>
  <si>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</si>
  <si>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</si>
  <si>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</si>
  <si>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</si>
  <si>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</si>
  <si>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</si>
  <si>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</si>
  <si>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</si>
  <si>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</si>
  <si>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</si>
  <si>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</si>
  <si>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</si>
  <si>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</si>
  <si>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</si>
  <si>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</si>
  <si>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</si>
  <si>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</si>
  <si>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</si>
  <si>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</si>
  <si>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</si>
  <si>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</si>
  <si>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</si>
  <si>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</si>
  <si>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</si>
  <si>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</si>
  <si>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</si>
  <si>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</si>
  <si>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</si>
  <si>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</si>
  <si>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</si>
  <si>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</si>
  <si>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</si>
  <si>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</si>
  <si>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</si>
  <si>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</si>
  <si>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</si>
  <si>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</si>
  <si>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</si>
  <si>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</si>
  <si>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</si>
  <si>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</si>
  <si>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</si>
  <si>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ТУ ДСА України в Полтавській областi</t>
  </si>
  <si>
    <t>36020. Полтавська область</t>
  </si>
  <si>
    <t>вул. Соборності. 17</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</si>
  <si>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</si>
  <si>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</si>
  <si>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</si>
  <si>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</si>
  <si>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</si>
  <si>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В.О. Федько</t>
  </si>
  <si>
    <t>В.В. Щербина</t>
  </si>
  <si>
    <t>(0532)56-96-03</t>
  </si>
  <si>
    <t>statistic@pl.court.gov.ua</t>
  </si>
  <si>
    <t>3 листопада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</si>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</sst>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200</v>
      </c>
      <c r="D20" s="112"/>
      <c r="E20" s="112"/>
      <c r="F20" s="112"/>
      <c r="G20" s="112"/>
      <c r="H20" s="112"/>
      <c r="I20" s="112"/>
      <c r="J20" s="113"/>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&amp;L8BDCBB86&amp;C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v>18</v>
      </c>
      <c r="F10" s="69">
        <v>18</v>
      </c>
      <c r="G10" s="69"/>
      <c r="H10" s="69"/>
      <c r="I10" s="69"/>
      <c r="J10" s="69">
        <v>17</v>
      </c>
      <c r="K10" s="69"/>
      <c r="L10" s="69">
        <v>17</v>
      </c>
      <c r="M10" s="69">
        <v>17</v>
      </c>
      <c r="N10" s="69">
        <v>17</v>
      </c>
      <c r="O10" s="69">
        <v>16</v>
      </c>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75" customHeight="1">
      <c r="A13" s="53">
        <v>6</v>
      </c>
      <c r="B13" s="130" t="s">
        <v>182</v>
      </c>
      <c r="C13" s="130"/>
      <c r="D13" s="130"/>
      <c r="E13" s="72">
        <v>1</v>
      </c>
      <c r="F13" s="69">
        <v>1</v>
      </c>
      <c r="G13" s="69"/>
      <c r="H13" s="69"/>
      <c r="I13" s="69"/>
      <c r="J13" s="69"/>
      <c r="K13" s="69"/>
      <c r="L13" s="69"/>
      <c r="M13" s="69"/>
      <c r="N13" s="69"/>
      <c r="O13" s="69"/>
      <c r="P13" s="69"/>
      <c r="Q13" s="69"/>
      <c r="R13" s="69"/>
      <c r="S13" s="69"/>
      <c r="T13" s="69"/>
    </row>
    <row r="14" spans="1:20" ht="15" customHeight="1">
      <c r="A14" s="54">
        <v>7</v>
      </c>
      <c r="B14" s="131" t="s">
        <v>203</v>
      </c>
      <c r="C14" s="131"/>
      <c r="D14" s="131"/>
      <c r="E14" s="57">
        <v>19</v>
      </c>
      <c r="F14" s="69">
        <v>19</v>
      </c>
      <c r="G14" s="69"/>
      <c r="H14" s="69"/>
      <c r="I14" s="69"/>
      <c r="J14" s="69">
        <v>17</v>
      </c>
      <c r="K14" s="69"/>
      <c r="L14" s="69">
        <v>17</v>
      </c>
      <c r="M14" s="69">
        <v>17</v>
      </c>
      <c r="N14" s="69">
        <v>17</v>
      </c>
      <c r="O14" s="69">
        <v>16</v>
      </c>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v>1</v>
      </c>
      <c r="F16" s="69">
        <v>1</v>
      </c>
      <c r="G16" s="69"/>
      <c r="H16" s="69"/>
      <c r="I16" s="69"/>
      <c r="J16" s="69"/>
      <c r="K16" s="69"/>
      <c r="L16" s="69"/>
      <c r="M16" s="69"/>
      <c r="N16" s="69"/>
      <c r="O16" s="69"/>
      <c r="P16" s="69"/>
      <c r="Q16" s="69"/>
      <c r="R16" s="69"/>
      <c r="S16" s="69"/>
      <c r="T16" s="69"/>
    </row>
    <row r="17" spans="1:20" ht="15" customHeight="1">
      <c r="A17" s="54">
        <v>10</v>
      </c>
      <c r="B17" s="132"/>
      <c r="C17" s="120" t="s">
        <v>66</v>
      </c>
      <c r="D17" s="120"/>
      <c r="E17" s="57">
        <v>14</v>
      </c>
      <c r="F17" s="69">
        <v>14</v>
      </c>
      <c r="G17" s="69"/>
      <c r="H17" s="69"/>
      <c r="I17" s="69"/>
      <c r="J17" s="69">
        <v>13</v>
      </c>
      <c r="K17" s="69"/>
      <c r="L17" s="69">
        <v>13</v>
      </c>
      <c r="M17" s="69">
        <v>13</v>
      </c>
      <c r="N17" s="69">
        <v>13</v>
      </c>
      <c r="O17" s="69">
        <v>12</v>
      </c>
      <c r="P17" s="69"/>
      <c r="Q17" s="69"/>
      <c r="R17" s="69"/>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v>4</v>
      </c>
      <c r="F21" s="69">
        <v>4</v>
      </c>
      <c r="G21" s="69"/>
      <c r="H21" s="69"/>
      <c r="I21" s="69"/>
      <c r="J21" s="69">
        <v>4</v>
      </c>
      <c r="K21" s="69"/>
      <c r="L21" s="69">
        <v>4</v>
      </c>
      <c r="M21" s="69">
        <v>4</v>
      </c>
      <c r="N21" s="69">
        <v>4</v>
      </c>
      <c r="O21" s="69">
        <v>4</v>
      </c>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v>18</v>
      </c>
      <c r="F25" s="69">
        <v>18</v>
      </c>
      <c r="G25" s="69"/>
      <c r="H25" s="69"/>
      <c r="I25" s="69"/>
      <c r="J25" s="69">
        <v>17</v>
      </c>
      <c r="K25" s="69"/>
      <c r="L25" s="69">
        <v>17</v>
      </c>
      <c r="M25" s="69">
        <v>17</v>
      </c>
      <c r="N25" s="69">
        <v>17</v>
      </c>
      <c r="O25" s="69">
        <v>16</v>
      </c>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v>1</v>
      </c>
      <c r="F27" s="69">
        <v>1</v>
      </c>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&amp;L8BDCBB86&amp;C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&amp;L8BDCBB86&amp;C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26</v>
      </c>
      <c r="E11" s="58">
        <f>SUM(E12:E17)+SUM(E21:E32)</f>
        <v>3</v>
      </c>
      <c r="F11" s="58">
        <f>SUM(F12:F17)+SUM(F21:F32)</f>
        <v>7</v>
      </c>
      <c r="G11" s="58">
        <f>SUM(G12:G17)+SUM(G21:G32)</f>
        <v>16</v>
      </c>
      <c r="H11" s="58">
        <f>SUM(H12:H17)+SUM(H21:H32)</f>
        <v>7</v>
      </c>
      <c r="I11" s="58">
        <f>SUM(I12:I17)+SUM(I21:I32)</f>
        <v>0</v>
      </c>
      <c r="J11" s="58">
        <f>SUM(J12:J17)+SUM(J21:J32)</f>
        <v>3</v>
      </c>
      <c r="K11" s="58">
        <f>SUM(K12:K17)+SUM(K21:K32)</f>
        <v>1</v>
      </c>
      <c r="L11" s="58">
        <f>SUM(L12:L17)+SUM(L21:L32)</f>
        <v>0</v>
      </c>
      <c r="M11" s="58">
        <f>SUM(M12:M17)+SUM(M21:M32)</f>
        <v>2</v>
      </c>
      <c r="N11" s="58">
        <f>SUM(N12:N17)+SUM(N21:N32)</f>
        <v>0</v>
      </c>
      <c r="O11" s="58">
        <f>SUM(O12:O17)+SUM(O21:O32)</f>
        <v>0</v>
      </c>
      <c r="P11" s="58">
        <f>SUM(P12:P17)+SUM(P21:P32)</f>
        <v>4</v>
      </c>
      <c r="Q11" s="58">
        <f>SUM(Q12:Q17)+SUM(Q21:Q32)</f>
        <v>476</v>
      </c>
      <c r="R11" s="58">
        <f>SUM(R12:R17)+SUM(R21:R32)</f>
        <v>340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v>2</v>
      </c>
      <c r="E15" s="78">
        <v>1</v>
      </c>
      <c r="F15" s="78"/>
      <c r="G15" s="78">
        <v>1</v>
      </c>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7</v>
      </c>
      <c r="J20" s="76">
        <v>8</v>
      </c>
      <c r="K20" s="76">
        <v>9</v>
      </c>
      <c r="L20" s="76">
        <v>10</v>
      </c>
      <c r="M20" s="76">
        <v>11</v>
      </c>
      <c r="N20" s="76">
        <v>12</v>
      </c>
      <c r="O20" s="76">
        <v>13</v>
      </c>
      <c r="P20" s="76">
        <v>14</v>
      </c>
      <c r="Q20" s="76">
        <v>15</v>
      </c>
      <c r="R20" s="76">
        <v>16</v>
      </c>
      <c r="S20" s="76">
        <v>17</v>
      </c>
    </row>
    <row r="21" spans="1:19" ht="67.5" customHeight="1">
      <c r="A21" s="8">
        <v>8</v>
      </c>
      <c r="B21" s="66" t="s">
        <v>42</v>
      </c>
      <c r="C21" s="47" t="s">
        <v>43</v>
      </c>
      <c r="D21" s="69">
        <v>24</v>
      </c>
      <c r="E21" s="69">
        <v>2</v>
      </c>
      <c r="F21" s="69">
        <v>7</v>
      </c>
      <c r="G21" s="69">
        <v>15</v>
      </c>
      <c r="H21" s="69">
        <v>7</v>
      </c>
      <c r="I21" s="69"/>
      <c r="J21" s="69">
        <v>3</v>
      </c>
      <c r="K21" s="69">
        <v>1</v>
      </c>
      <c r="L21" s="69"/>
      <c r="M21" s="69">
        <v>2</v>
      </c>
      <c r="N21" s="69"/>
      <c r="O21" s="69"/>
      <c r="P21" s="69">
        <v>4</v>
      </c>
      <c r="Q21" s="69">
        <v>476</v>
      </c>
      <c r="R21" s="69">
        <v>340</v>
      </c>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26</v>
      </c>
      <c r="E34" s="59">
        <f aca="true" t="shared" si="0" ref="E34:S34">E33+E11</f>
        <v>3</v>
      </c>
      <c r="F34" s="59">
        <f t="shared" si="0"/>
        <v>7</v>
      </c>
      <c r="G34" s="59">
        <f t="shared" si="0"/>
        <v>16</v>
      </c>
      <c r="H34" s="59">
        <f t="shared" si="0"/>
        <v>7</v>
      </c>
      <c r="I34" s="59">
        <f t="shared" si="0"/>
        <v>0</v>
      </c>
      <c r="J34" s="59">
        <f t="shared" si="0"/>
        <v>3</v>
      </c>
      <c r="K34" s="59">
        <f t="shared" si="0"/>
        <v>1</v>
      </c>
      <c r="L34" s="59">
        <f t="shared" si="0"/>
        <v>0</v>
      </c>
      <c r="M34" s="59">
        <f t="shared" si="0"/>
        <v>2</v>
      </c>
      <c r="N34" s="59">
        <f t="shared" si="0"/>
        <v>0</v>
      </c>
      <c r="O34" s="59">
        <f t="shared" si="0"/>
        <v>0</v>
      </c>
      <c r="P34" s="59">
        <f t="shared" si="0"/>
        <v>4</v>
      </c>
      <c r="Q34" s="59">
        <f t="shared" si="0"/>
        <v>476</v>
      </c>
      <c r="R34" s="59">
        <f t="shared" si="0"/>
        <v>340</v>
      </c>
      <c r="S34" s="59">
        <f t="shared" si="0"/>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&amp;L8BDCBB86&amp;C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v>1</v>
      </c>
      <c r="F11" s="69">
        <v>1</v>
      </c>
      <c r="G11" s="69"/>
      <c r="H11" s="69"/>
      <c r="I11" s="69"/>
      <c r="J11" s="69"/>
      <c r="K11" s="69"/>
      <c r="L11" s="69"/>
      <c r="M11" s="69"/>
      <c r="N11" s="69"/>
      <c r="O11" s="69"/>
      <c r="P11" s="69"/>
      <c r="Q11" s="69"/>
      <c r="R11" s="69"/>
      <c r="S11" s="69"/>
      <c r="T11" s="69"/>
      <c r="U11" s="69"/>
      <c r="V11" s="69"/>
      <c r="W11" s="69"/>
      <c r="X11" s="69"/>
      <c r="Y11" s="69"/>
      <c r="Z11" s="69"/>
      <c r="AA11" s="69">
        <v>1</v>
      </c>
      <c r="AB11" s="69">
        <v>1</v>
      </c>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v>1</v>
      </c>
      <c r="F14" s="69">
        <v>1</v>
      </c>
      <c r="G14" s="69"/>
      <c r="H14" s="69"/>
      <c r="I14" s="69"/>
      <c r="J14" s="69"/>
      <c r="K14" s="69"/>
      <c r="L14" s="69"/>
      <c r="M14" s="69"/>
      <c r="N14" s="69"/>
      <c r="O14" s="69"/>
      <c r="P14" s="69"/>
      <c r="Q14" s="69"/>
      <c r="R14" s="69"/>
      <c r="S14" s="69"/>
      <c r="T14" s="69"/>
      <c r="U14" s="69"/>
      <c r="V14" s="69"/>
      <c r="W14" s="69"/>
      <c r="X14" s="69"/>
      <c r="Y14" s="69"/>
      <c r="Z14" s="69"/>
      <c r="AA14" s="69">
        <v>1</v>
      </c>
      <c r="AB14" s="69">
        <v>1</v>
      </c>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E20+E11</f>
        <v>1</v>
      </c>
      <c r="F21" s="60">
        <f>F20+F11</f>
        <v>1</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1</v>
      </c>
      <c r="AB21" s="60">
        <f>AB20+AB11</f>
        <v>1</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t="s">
        <v>210</v>
      </c>
      <c r="Q28" s="225"/>
      <c r="R28" s="225"/>
      <c r="S28" s="55" t="s">
        <v>128</v>
      </c>
      <c r="T28" s="219" t="s">
        <v>210</v>
      </c>
      <c r="U28" s="219"/>
      <c r="V28" s="219"/>
      <c r="W28" s="220" t="s">
        <v>129</v>
      </c>
      <c r="X28" s="220"/>
      <c r="Y28" s="220"/>
      <c r="Z28" s="219" t="s">
        <v>211</v>
      </c>
      <c r="AA28" s="219"/>
      <c r="AB28" s="219"/>
    </row>
    <row r="29" spans="10:28" ht="13.5" customHeight="1">
      <c r="J29" s="51"/>
      <c r="K29" s="51"/>
      <c r="L29" s="51"/>
      <c r="M29" s="36"/>
      <c r="N29" s="36"/>
      <c r="O29" s="36"/>
      <c r="P29" s="36"/>
      <c r="Q29" s="221" t="s">
        <v>212</v>
      </c>
      <c r="R29" s="221"/>
      <c r="S29" s="221"/>
      <c r="T29" s="221"/>
      <c r="U29" s="221"/>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&amp;L8BDCBB86&amp;C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Щербина Валентина Володимирівна</cp:lastModifiedBy>
  <cp:lastPrinted>2020-09-09T08:06:39Z</cp:lastPrinted>
  <dcterms:created xsi:type="dcterms:W3CDTF">2004-09-14T13:32:49Z</dcterms:created>
  <dcterms:modified xsi:type="dcterms:W3CDTF">2020-11-20T12:28:18Z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Зведений- 2-ВМ_10016_23072020-27102020</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241044</vt:i4>
  </property>
  <property fmtid="{D5CDD505-2E9C-101B-9397-08002B2CF9AE}" pid="8" name="Тип зві">
    <vt:lpwstr>Зведений- 2-ВМ</vt:lpwstr>
  </property>
  <property fmtid="{D5CDD505-2E9C-101B-9397-08002B2CF9AE}" pid="9" name="К.Cу">
    <vt:lpwstr>8BDCBB86</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