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<sst xmlns="http://schemas.openxmlformats.org/spreadsheetml/2006/main" count="131" uniqueCount="106">
  <si>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</si>
  <si>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</si>
  <si>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</si>
  <si>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</si>
  <si>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</si>
  <si>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</si>
  <si>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</si>
  <si>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</si>
  <si>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</si>
  <si>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</si>
  <si>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</si>
  <si>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</si>
  <si>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</si>
  <si>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</si>
  <si>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</si>
  <si>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</si>
  <si>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</si>
  <si>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</si>
  <si>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</si>
  <si>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</si>
  <si>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</si>
  <si>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</si>
  <si>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</si>
  <si>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</si>
  <si>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</si>
  <si>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</si>
  <si>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</si>
  <si>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</si>
  <si>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</si>
  <si>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</si>
  <si>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</si>
  <si>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</si>
  <si>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</si>
  <si>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</si>
  <si>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</si>
  <si>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</si>
  <si>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</si>
  <si>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</si>
  <si>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</si>
  <si>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</si>
  <si>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</si>
  <si>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</si>
  <si>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</si>
  <si>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</si>
  <si>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</si>
  <si>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</si>
  <si>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</si>
  <si>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</si>
  <si>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</si>
  <si>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</si>
  <si>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</si>
  <si>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</si>
  <si>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</si>
  <si>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</si>
  <si>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</si>
  <si>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</si>
  <si>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</si>
  <si>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</si>
  <si>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</si>
  <si>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</si>
  <si>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</si>
  <si>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</si>
  <si>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</si>
  <si>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</si>
  <si>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</si>
  <si>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</si>
  <si>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</si>
  <si>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</si>
  <si>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</si>
  <si>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</si>
  <si>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</si>
  <si>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</si>
  <si>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</si>
  <si>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</si>
  <si>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</si>
  <si>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</si>
  <si>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</si>
  <si>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</si>
  <si>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</si>
  <si>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</si>
  <si>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</si>
  <si>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</si>
  <si>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</si>
  <si>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</si>
  <si>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</si>
  <si>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</si>
  <si>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</si>
  <si>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</si>
  <si>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</si>
  <si>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</si>
  <si>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</si>
  <si>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</si>
  <si>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</si>
  <si>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</si>
  <si>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</si>
  <si>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</si>
  <si>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І.О. Клочко</t>
  </si>
  <si>
    <t>В.В. Щербина</t>
  </si>
  <si>
    <t>(0532)56-96-03</t>
  </si>
  <si>
    <t>statistic@pl.court.gov.ua</t>
  </si>
  <si>
    <t>11 липня 2017 року</t>
  </si>
  <si>
    <t>перше півріччя 2017 року</t>
  </si>
  <si>
    <t>ТУ ДСА України в Полтавській областi</t>
  </si>
  <si>
    <t xml:space="preserve">Місцезнаходження: </t>
  </si>
  <si>
    <t>36039. Полтавська область.м. Полтава</t>
  </si>
  <si>
    <t>вул. Сінна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</si>
</sst>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11579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14681</v>
      </c>
      <c r="B16" s="88">
        <v>148340295</v>
      </c>
      <c r="C16" s="88">
        <v>166</v>
      </c>
      <c r="D16" s="88">
        <v>4566393</v>
      </c>
      <c r="E16" s="89">
        <v>30</v>
      </c>
      <c r="F16" s="88">
        <v>2463</v>
      </c>
      <c r="G16" s="89">
        <v>8577692</v>
      </c>
      <c r="H16" s="88">
        <v>104</v>
      </c>
      <c r="I16" s="88">
        <v>1591346</v>
      </c>
      <c r="J16" s="88">
        <v>1111</v>
      </c>
      <c r="K16" s="88">
        <v>178</v>
      </c>
      <c r="L16" s="88">
        <v>483982</v>
      </c>
      <c r="M16" s="88">
        <v>4989</v>
      </c>
      <c r="N16" s="88">
        <v>2882888</v>
      </c>
      <c r="O16" s="88">
        <v>511</v>
      </c>
      <c r="P16" s="88">
        <v>877635</v>
      </c>
    </row>
    <row r="17" spans="1:15" ht="39.75" customHeight="1">
      <c r="A17" s="59">
        <v>26</v>
      </c>
      <c r="B17" s="59">
        <v>26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&amp;L176288C7&amp;CФорма № Зведений- 4 (МС), Підрозділ: ТУ ДСА України в Полтавській областi,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13885341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4750902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750263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3436738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24795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10277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6576769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2872968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212895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636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&amp;L176288C7&amp;CФорма № Зведений- 4 (МС), Підрозділ: ТУ ДСА України в Полтавській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750263</v>
      </c>
      <c r="E7" s="86">
        <f>SUM(E8:E20)</f>
        <v>3436738</v>
      </c>
      <c r="F7" s="86">
        <f>SUM(F8:F20)</f>
        <v>24795</v>
      </c>
      <c r="G7" s="86">
        <f>SUM(G8:G20)</f>
        <v>10277</v>
      </c>
      <c r="H7" s="86">
        <f>SUM(H8:H20)</f>
        <v>6576769</v>
      </c>
      <c r="I7" s="86">
        <f>SUM(I8:I20)</f>
        <v>2872968</v>
      </c>
      <c r="J7" s="86">
        <f>SUM(J8:J20)</f>
        <v>212895</v>
      </c>
      <c r="K7" s="86">
        <f>SUM(K8:K20)</f>
        <v>636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24285</v>
      </c>
      <c r="E8" s="87"/>
      <c r="F8" s="87"/>
      <c r="G8" s="87"/>
      <c r="H8" s="87">
        <v>97403</v>
      </c>
      <c r="I8" s="87">
        <v>4808</v>
      </c>
      <c r="J8" s="87">
        <v>61251</v>
      </c>
      <c r="K8" s="87">
        <v>338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57549</v>
      </c>
      <c r="E9" s="88">
        <v>240296</v>
      </c>
      <c r="F9" s="88">
        <v>8139</v>
      </c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515927</v>
      </c>
      <c r="F10" s="88"/>
      <c r="G10" s="88"/>
      <c r="H10" s="88"/>
      <c r="I10" s="88"/>
      <c r="J10" s="88">
        <v>1592</v>
      </c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67475</v>
      </c>
      <c r="E11" s="88"/>
      <c r="F11" s="88"/>
      <c r="G11" s="88"/>
      <c r="H11" s="88">
        <v>6887</v>
      </c>
      <c r="I11" s="88">
        <v>93320</v>
      </c>
      <c r="J11" s="88">
        <v>691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15557</v>
      </c>
      <c r="E12" s="88">
        <v>490</v>
      </c>
      <c r="F12" s="88"/>
      <c r="G12" s="88"/>
      <c r="H12" s="88">
        <v>409728</v>
      </c>
      <c r="I12" s="88"/>
      <c r="J12" s="88">
        <v>2139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>
        <v>1330</v>
      </c>
      <c r="E13" s="88"/>
      <c r="F13" s="88"/>
      <c r="G13" s="88"/>
      <c r="H13" s="88">
        <v>154418</v>
      </c>
      <c r="I13" s="88">
        <v>18595</v>
      </c>
      <c r="J13" s="88">
        <v>19234</v>
      </c>
      <c r="K13" s="88">
        <v>298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1096</v>
      </c>
      <c r="E14" s="88"/>
      <c r="F14" s="88"/>
      <c r="G14" s="88"/>
      <c r="H14" s="88">
        <v>80595</v>
      </c>
      <c r="I14" s="88">
        <v>99336</v>
      </c>
      <c r="J14" s="88">
        <v>612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1045</v>
      </c>
      <c r="E15" s="88">
        <v>1670874</v>
      </c>
      <c r="F15" s="88"/>
      <c r="G15" s="88"/>
      <c r="H15" s="88">
        <v>1200</v>
      </c>
      <c r="I15" s="88">
        <v>7000</v>
      </c>
      <c r="J15" s="88">
        <v>5984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242235</v>
      </c>
      <c r="E16" s="88">
        <v>975738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7913</v>
      </c>
      <c r="E17" s="88"/>
      <c r="F17" s="88">
        <v>1959</v>
      </c>
      <c r="G17" s="88"/>
      <c r="H17" s="88"/>
      <c r="I17" s="88"/>
      <c r="J17" s="88">
        <v>2040</v>
      </c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>
        <v>18543</v>
      </c>
      <c r="E18" s="88">
        <v>29522</v>
      </c>
      <c r="F18" s="88"/>
      <c r="G18" s="88">
        <v>2483</v>
      </c>
      <c r="H18" s="88"/>
      <c r="I18" s="88">
        <v>155852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313235</v>
      </c>
      <c r="E19" s="88">
        <v>3891</v>
      </c>
      <c r="F19" s="88">
        <v>635</v>
      </c>
      <c r="G19" s="88"/>
      <c r="H19" s="88">
        <v>539097</v>
      </c>
      <c r="I19" s="88">
        <v>3770</v>
      </c>
      <c r="J19" s="88">
        <v>5185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14062</v>
      </c>
      <c r="G20" s="88">
        <v>7794</v>
      </c>
      <c r="H20" s="88">
        <v>5287441</v>
      </c>
      <c r="I20" s="88">
        <v>2490287</v>
      </c>
      <c r="J20" s="88">
        <v>114167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355284</v>
      </c>
      <c r="E21" s="88">
        <v>212656</v>
      </c>
      <c r="F21" s="88">
        <v>11881</v>
      </c>
      <c r="G21" s="88">
        <v>7794</v>
      </c>
      <c r="H21" s="88">
        <v>1926830</v>
      </c>
      <c r="I21" s="88">
        <v>876463</v>
      </c>
      <c r="J21" s="88">
        <v>62775</v>
      </c>
      <c r="K21" s="88">
        <v>338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15045</v>
      </c>
      <c r="F22" s="88"/>
      <c r="G22" s="88"/>
      <c r="H22" s="88">
        <v>180195</v>
      </c>
      <c r="I22" s="88">
        <v>12755</v>
      </c>
      <c r="J22" s="88">
        <v>7258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55270</v>
      </c>
      <c r="E23" s="88">
        <v>2551625</v>
      </c>
      <c r="F23" s="88">
        <v>3563</v>
      </c>
      <c r="G23" s="88"/>
      <c r="H23" s="88">
        <v>1429626</v>
      </c>
      <c r="I23" s="88">
        <v>658562</v>
      </c>
      <c r="J23" s="88">
        <v>36466</v>
      </c>
      <c r="K23" s="88">
        <v>298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339709</v>
      </c>
      <c r="E24" s="88">
        <v>657412</v>
      </c>
      <c r="F24" s="88">
        <v>9351</v>
      </c>
      <c r="G24" s="88">
        <v>2483</v>
      </c>
      <c r="H24" s="88">
        <v>3040118</v>
      </c>
      <c r="I24" s="88">
        <v>1325188</v>
      </c>
      <c r="J24" s="88">
        <v>106396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>
        <v>3395</v>
      </c>
      <c r="F25" s="88"/>
      <c r="G25" s="88"/>
      <c r="H25" s="88">
        <v>1397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339709</v>
      </c>
      <c r="E27" s="86">
        <f>E24-E25-E26</f>
        <v>654017</v>
      </c>
      <c r="F27" s="86">
        <f>F24-F25-F26</f>
        <v>9351</v>
      </c>
      <c r="G27" s="86">
        <f>G24-G25-G26</f>
        <v>2483</v>
      </c>
      <c r="H27" s="86">
        <f>H24-H25-H26</f>
        <v>3038721</v>
      </c>
      <c r="I27" s="86">
        <f>I24-I25-I26</f>
        <v>1325188</v>
      </c>
      <c r="J27" s="86">
        <f>J24-J25-J26</f>
        <v>106396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&amp;L176288C7&amp;CФорма № Зведений- 4 (МС), Підрозділ: ТУ ДСА України в Полтавській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&amp;L176288C7&amp;C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2017-08-07T13:44:45Z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(МС)_10016_2.2017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176288C7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