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6'!$A:$B,'Форма 6'!$6:$11</definedName>
    <definedName name="_xlnm.Print_Titles" localSheetId="1">'Форма 7'!$A:$B,'Форма 7'!$6:$11</definedName>
  </definedNames>
  <calcPr fullCalcOnLoad="1"/>
</workbook>
</file>

<file path=xl/sharedStrings.xml><?xml version="1.0" encoding="utf-8"?>
<sst xmlns="http://schemas.openxmlformats.org/spreadsheetml/2006/main" count="6541" uniqueCount="2441">
  <si>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</si>
  <si>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</si>
  <si>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</si>
  <si>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</si>
  <si>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</si>
  <si>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</si>
  <si>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</si>
  <si>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</si>
  <si>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</si>
  <si>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</si>
  <si>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</si>
  <si>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</si>
  <si>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</si>
  <si>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</si>
  <si>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</si>
  <si>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</si>
  <si>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</si>
  <si>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</si>
  <si>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</si>
  <si>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</si>
  <si>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</si>
  <si>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</si>
  <si>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</si>
  <si>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</si>
  <si>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</si>
  <si>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</si>
  <si>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</si>
  <si>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</si>
  <si>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</si>
  <si>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</si>
  <si>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</si>
  <si>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</si>
  <si>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</si>
  <si>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</si>
  <si>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</si>
  <si>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</si>
  <si>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</si>
  <si>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</si>
  <si>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</si>
  <si>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</si>
  <si>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</si>
  <si>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</si>
  <si>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</si>
  <si>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</si>
  <si>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</si>
  <si>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</si>
  <si>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</si>
  <si>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</si>
  <si>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</si>
  <si>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</si>
  <si>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</si>
  <si>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</si>
  <si>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</si>
  <si>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</si>
  <si>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</si>
  <si>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</si>
  <si>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</si>
  <si>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</si>
  <si>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</si>
  <si>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</si>
  <si>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</si>
  <si>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</si>
  <si>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</si>
  <si>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</si>
  <si>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</si>
  <si>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</si>
  <si>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</si>
  <si>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</si>
  <si>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</si>
  <si>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</si>
  <si>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</si>
  <si>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</si>
  <si>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</si>
  <si>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</si>
  <si>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</si>
  <si>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</si>
  <si>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</si>
  <si>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</si>
  <si>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</si>
  <si>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</si>
  <si>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</si>
  <si>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</si>
  <si>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</si>
  <si>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</si>
  <si>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</si>
  <si>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</si>
  <si>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</si>
  <si>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</si>
  <si>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</si>
  <si>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</si>
  <si>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</si>
  <si>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</si>
  <si>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</si>
  <si>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</si>
  <si>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</si>
  <si>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</si>
  <si>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</si>
  <si>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</si>
  <si>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</si>
  <si>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</si>
  <si>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</si>
  <si>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</si>
  <si>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</si>
  <si>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</si>
  <si>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</si>
  <si>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</si>
  <si>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</si>
  <si>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</si>
  <si>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</si>
  <si>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</si>
  <si>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</si>
  <si>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</si>
  <si>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</si>
  <si>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</si>
  <si>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</si>
  <si>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</si>
  <si>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</si>
  <si>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</si>
  <si>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</si>
  <si>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</si>
  <si>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</si>
  <si>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</si>
  <si>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</si>
  <si>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</si>
  <si>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</si>
  <si>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</si>
  <si>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</si>
  <si>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</si>
  <si>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</si>
  <si>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</si>
  <si>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(0532)56-96-03</t>
  </si>
  <si>
    <t>(підпис)</t>
  </si>
  <si>
    <t>Електронна пошта:</t>
  </si>
  <si>
    <t>28 липня 2016 року</t>
  </si>
  <si>
    <t>І.О. Клочко</t>
  </si>
  <si>
    <t>(ПІБ)</t>
  </si>
  <si>
    <t>В.В. Щербина</t>
  </si>
  <si>
    <t>statistic@pl.court.gov.ua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</si>
  <si>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</si>
  <si>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</si>
  <si>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</si>
  <si>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</si>
  <si>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</si>
  <si>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</si>
  <si>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</si>
  <si>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</si>
  <si>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</si>
  <si>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</si>
  <si>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</si>
  <si>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</si>
  <si>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</si>
  <si>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</si>
  <si>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</si>
  <si>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</si>
  <si>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</si>
  <si>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</si>
  <si>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</si>
  <si>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</si>
  <si>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</si>
  <si>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</si>
  <si>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</si>
  <si>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</si>
  <si>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</si>
  <si>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</si>
  <si>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</si>
  <si>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</si>
  <si>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</si>
  <si>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</si>
  <si>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</si>
  <si>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</si>
  <si>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</si>
  <si>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</si>
  <si>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</si>
  <si>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</si>
  <si>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</si>
  <si>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</si>
  <si>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</si>
  <si>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</si>
  <si>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</si>
  <si>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</si>
  <si>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</si>
  <si>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</si>
  <si>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</si>
  <si>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</si>
  <si>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</si>
  <si>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</si>
  <si>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</si>
  <si>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</si>
  <si>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</si>
  <si>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</si>
  <si>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</si>
  <si>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</si>
  <si>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</si>
  <si>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</si>
  <si>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</si>
  <si>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</si>
  <si>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</si>
  <si>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</si>
  <si>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</si>
  <si>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</si>
  <si>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</si>
  <si>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</si>
  <si>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</si>
  <si>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</si>
  <si>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</si>
  <si>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</si>
  <si>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</si>
  <si>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</si>
  <si>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</si>
  <si>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</si>
  <si>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</si>
  <si>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</si>
  <si>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</si>
  <si>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</si>
  <si>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</si>
  <si>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</si>
  <si>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</si>
  <si>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</si>
  <si>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</si>
  <si>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</si>
  <si>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</si>
  <si>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</si>
  <si>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</si>
  <si>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</si>
  <si>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</si>
  <si>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</si>
  <si>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</si>
  <si>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</si>
  <si>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</si>
  <si>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</si>
  <si>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</si>
  <si>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</si>
  <si>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</si>
  <si>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</si>
  <si>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</si>
  <si>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</si>
  <si>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</si>
  <si>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</si>
  <si>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</si>
  <si>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</si>
  <si>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</si>
  <si>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</si>
  <si>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</si>
  <si>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</si>
  <si>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</si>
  <si>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</si>
  <si>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</si>
  <si>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</si>
  <si>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</si>
  <si>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</si>
  <si>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</si>
  <si>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</si>
  <si>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</si>
  <si>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</si>
  <si>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</si>
  <si>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</si>
  <si>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</si>
  <si>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</si>
  <si>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</si>
  <si>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</si>
  <si>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</si>
  <si>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</si>
  <si>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</si>
  <si>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</si>
  <si>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</si>
  <si>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</si>
  <si>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</si>
  <si>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</si>
  <si>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</si>
  <si>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</si>
  <si>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</si>
  <si>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</si>
  <si>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</si>
  <si>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</si>
  <si>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</si>
  <si>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</si>
  <si>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</si>
  <si>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</si>
  <si>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</si>
  <si>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</si>
  <si>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</si>
  <si>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</si>
  <si>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</si>
  <si>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</si>
  <si>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</si>
  <si>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</si>
  <si>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</si>
  <si>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</si>
  <si>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</si>
  <si>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</si>
  <si>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</si>
  <si>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</si>
  <si>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</si>
  <si>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</si>
  <si>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</si>
  <si>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</si>
  <si>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</si>
  <si>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</si>
  <si>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</si>
  <si>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</si>
  <si>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</si>
  <si>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</si>
  <si>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</si>
  <si>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</si>
  <si>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</si>
  <si>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</si>
  <si>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</si>
  <si>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</si>
  <si>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</si>
  <si>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</si>
  <si>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</si>
  <si>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</si>
  <si>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Сінна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</si>
  <si>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</si>
  <si>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</si>
  <si>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</si>
  <si>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Полтавській областi</t>
  </si>
  <si>
    <t>36039,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</si>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</sst>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workbookViewId="0" topLeftCell="AW1">
      <selection activeCell="BA31" sqref="BA31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.5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24" customHeight="1">
      <c r="A6" s="4" t="s">
        <v>783</v>
      </c>
      <c r="B6" s="14" t="s">
        <v>785</v>
      </c>
      <c r="C6" s="28" t="s">
        <v>2259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90"/>
      <c r="AP6" s="90"/>
      <c r="AQ6" s="90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138</v>
      </c>
      <c r="BM6" s="73" t="s">
        <v>139</v>
      </c>
      <c r="BN6" s="113"/>
    </row>
    <row r="7" spans="1:66" ht="1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12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90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784</v>
      </c>
      <c r="B11" s="5" t="s">
        <v>786</v>
      </c>
      <c r="C11" s="5" t="s">
        <v>2260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2261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787</v>
      </c>
      <c r="C14" s="32" t="s">
        <v>2262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788</v>
      </c>
      <c r="C15" s="32" t="s">
        <v>2263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789</v>
      </c>
      <c r="C16" s="32" t="s">
        <v>2263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790</v>
      </c>
      <c r="C17" s="32" t="s">
        <v>2263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791</v>
      </c>
      <c r="C18" s="32" t="s">
        <v>2264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792</v>
      </c>
      <c r="C19" s="32" t="s">
        <v>2264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793</v>
      </c>
      <c r="C20" s="32" t="s">
        <v>2264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794</v>
      </c>
      <c r="C21" s="32" t="s">
        <v>2265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795</v>
      </c>
      <c r="C22" s="32" t="s">
        <v>2265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796</v>
      </c>
      <c r="C23" s="32" t="s">
        <v>2265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797</v>
      </c>
      <c r="C24" s="32" t="s">
        <v>2265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798</v>
      </c>
      <c r="C25" s="32" t="s">
        <v>2266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2267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2268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799</v>
      </c>
      <c r="C28" s="32" t="s">
        <v>2269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800</v>
      </c>
      <c r="C29" s="32" t="s">
        <v>2270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801</v>
      </c>
      <c r="C30" s="32" t="s">
        <v>2270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12" customHeight="1">
      <c r="A31" s="7">
        <v>18</v>
      </c>
      <c r="B31" s="17" t="s">
        <v>802</v>
      </c>
      <c r="C31" s="32" t="s">
        <v>2271</v>
      </c>
      <c r="D31" s="32"/>
      <c r="E31" s="56">
        <f aca="true" t="shared" si="2" ref="E31:AJ31">SUM(E32:E95)</f>
        <v>407</v>
      </c>
      <c r="F31" s="56">
        <f t="shared" si="2"/>
        <v>172</v>
      </c>
      <c r="G31" s="56">
        <f t="shared" si="2"/>
        <v>2</v>
      </c>
      <c r="H31" s="56">
        <f t="shared" si="2"/>
        <v>2</v>
      </c>
      <c r="I31" s="56">
        <f t="shared" si="2"/>
        <v>231</v>
      </c>
      <c r="J31" s="56">
        <f t="shared" si="2"/>
        <v>0</v>
      </c>
      <c r="K31" s="56">
        <f t="shared" si="2"/>
        <v>1</v>
      </c>
      <c r="L31" s="56">
        <f t="shared" si="2"/>
        <v>36</v>
      </c>
      <c r="M31" s="56">
        <f t="shared" si="2"/>
        <v>0</v>
      </c>
      <c r="N31" s="56">
        <f t="shared" si="2"/>
        <v>1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193</v>
      </c>
      <c r="S31" s="56">
        <f t="shared" si="2"/>
        <v>0</v>
      </c>
      <c r="T31" s="56">
        <f t="shared" si="2"/>
        <v>34</v>
      </c>
      <c r="U31" s="56">
        <f t="shared" si="2"/>
        <v>3</v>
      </c>
      <c r="V31" s="56">
        <f t="shared" si="2"/>
        <v>2</v>
      </c>
      <c r="W31" s="56">
        <f t="shared" si="2"/>
        <v>3</v>
      </c>
      <c r="X31" s="56">
        <f t="shared" si="2"/>
        <v>5</v>
      </c>
      <c r="Y31" s="56">
        <f t="shared" si="2"/>
        <v>19</v>
      </c>
      <c r="Z31" s="56">
        <f t="shared" si="2"/>
        <v>2</v>
      </c>
      <c r="AA31" s="56">
        <f t="shared" si="2"/>
        <v>0</v>
      </c>
      <c r="AB31" s="56">
        <f t="shared" si="2"/>
        <v>3</v>
      </c>
      <c r="AC31" s="56">
        <f t="shared" si="2"/>
        <v>0</v>
      </c>
      <c r="AD31" s="56">
        <f t="shared" si="2"/>
        <v>9</v>
      </c>
      <c r="AE31" s="56">
        <f t="shared" si="2"/>
        <v>4</v>
      </c>
      <c r="AF31" s="56">
        <f t="shared" si="2"/>
        <v>0</v>
      </c>
      <c r="AG31" s="56">
        <f t="shared" si="2"/>
        <v>34</v>
      </c>
      <c r="AH31" s="56">
        <f t="shared" si="2"/>
        <v>47</v>
      </c>
      <c r="AI31" s="56">
        <f t="shared" si="2"/>
        <v>0</v>
      </c>
      <c r="AJ31" s="56">
        <f t="shared" si="2"/>
        <v>2</v>
      </c>
      <c r="AK31" s="56">
        <f aca="true" t="shared" si="3" ref="AK31:BP31">SUM(AK32:AK95)</f>
        <v>38</v>
      </c>
      <c r="AL31" s="56">
        <f t="shared" si="3"/>
        <v>0</v>
      </c>
      <c r="AM31" s="56">
        <f t="shared" si="3"/>
        <v>1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12</v>
      </c>
      <c r="AS31" s="56">
        <f t="shared" si="3"/>
        <v>10</v>
      </c>
      <c r="AT31" s="56">
        <f t="shared" si="3"/>
        <v>0</v>
      </c>
      <c r="AU31" s="56">
        <f t="shared" si="3"/>
        <v>4</v>
      </c>
      <c r="AV31" s="56">
        <f t="shared" si="3"/>
        <v>0</v>
      </c>
      <c r="AW31" s="56">
        <f t="shared" si="3"/>
        <v>0</v>
      </c>
      <c r="AX31" s="56">
        <f t="shared" si="3"/>
        <v>2</v>
      </c>
      <c r="AY31" s="56">
        <f t="shared" si="3"/>
        <v>1</v>
      </c>
      <c r="AZ31" s="56">
        <f t="shared" si="3"/>
        <v>1</v>
      </c>
      <c r="BA31" s="56">
        <f t="shared" si="3"/>
        <v>0</v>
      </c>
      <c r="BB31" s="56">
        <f t="shared" si="3"/>
        <v>0</v>
      </c>
      <c r="BC31" s="56">
        <f t="shared" si="3"/>
        <v>1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3</v>
      </c>
      <c r="BI31" s="56">
        <f t="shared" si="3"/>
        <v>1</v>
      </c>
      <c r="BJ31" s="56">
        <f t="shared" si="3"/>
        <v>0</v>
      </c>
      <c r="BK31" s="56">
        <f t="shared" si="3"/>
        <v>0</v>
      </c>
      <c r="BL31" s="56">
        <f t="shared" si="3"/>
        <v>4</v>
      </c>
      <c r="BM31" s="56">
        <f t="shared" si="3"/>
        <v>1</v>
      </c>
      <c r="BN31" s="113"/>
    </row>
    <row r="32" spans="1:66" ht="12.75" customHeight="1">
      <c r="A32" s="7">
        <v>19</v>
      </c>
      <c r="B32" s="17" t="s">
        <v>803</v>
      </c>
      <c r="C32" s="32" t="s">
        <v>2272</v>
      </c>
      <c r="D32" s="32"/>
      <c r="E32" s="55">
        <v>12</v>
      </c>
      <c r="F32" s="55">
        <v>11</v>
      </c>
      <c r="G32" s="55"/>
      <c r="H32" s="55">
        <v>1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11</v>
      </c>
      <c r="U32" s="55"/>
      <c r="V32" s="55"/>
      <c r="W32" s="55">
        <v>1</v>
      </c>
      <c r="X32" s="55"/>
      <c r="Y32" s="55">
        <v>9</v>
      </c>
      <c r="Z32" s="55">
        <v>1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>
      <c r="A33" s="7">
        <v>20</v>
      </c>
      <c r="B33" s="17" t="s">
        <v>804</v>
      </c>
      <c r="C33" s="32" t="s">
        <v>2272</v>
      </c>
      <c r="D33" s="32"/>
      <c r="E33" s="56">
        <v>1</v>
      </c>
      <c r="F33" s="55">
        <v>1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v>1</v>
      </c>
      <c r="U33" s="55"/>
      <c r="V33" s="55"/>
      <c r="W33" s="55"/>
      <c r="X33" s="55"/>
      <c r="Y33" s="55">
        <v>1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>
        <v>1</v>
      </c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2273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2274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24" customHeight="1">
      <c r="A36" s="7">
        <v>23</v>
      </c>
      <c r="B36" s="17">
        <v>118</v>
      </c>
      <c r="C36" s="32" t="s">
        <v>2275</v>
      </c>
      <c r="D36" s="32"/>
      <c r="E36" s="55">
        <v>1</v>
      </c>
      <c r="F36" s="55">
        <v>1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</v>
      </c>
      <c r="U36" s="55"/>
      <c r="V36" s="55">
        <v>1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>
      <c r="A37" s="7">
        <v>24</v>
      </c>
      <c r="B37" s="17" t="s">
        <v>805</v>
      </c>
      <c r="C37" s="32" t="s">
        <v>2276</v>
      </c>
      <c r="D37" s="32"/>
      <c r="E37" s="55">
        <v>1</v>
      </c>
      <c r="F37" s="55">
        <v>1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>
        <v>1</v>
      </c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806</v>
      </c>
      <c r="C38" s="32" t="s">
        <v>2276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807</v>
      </c>
      <c r="C39" s="32" t="s">
        <v>2277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808</v>
      </c>
      <c r="C40" s="32" t="s">
        <v>2277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809</v>
      </c>
      <c r="C41" s="32" t="s">
        <v>2277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>
      <c r="A42" s="7">
        <v>29</v>
      </c>
      <c r="B42" s="17" t="s">
        <v>810</v>
      </c>
      <c r="C42" s="32" t="s">
        <v>2278</v>
      </c>
      <c r="D42" s="32"/>
      <c r="E42" s="55">
        <v>14</v>
      </c>
      <c r="F42" s="55">
        <v>14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>
        <v>6</v>
      </c>
      <c r="U42" s="55"/>
      <c r="V42" s="55"/>
      <c r="W42" s="55"/>
      <c r="X42" s="55">
        <v>4</v>
      </c>
      <c r="Y42" s="55">
        <v>1</v>
      </c>
      <c r="Z42" s="55">
        <v>1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>
        <v>8</v>
      </c>
      <c r="AL42" s="55"/>
      <c r="AM42" s="55"/>
      <c r="AN42" s="55"/>
      <c r="AO42" s="55"/>
      <c r="AP42" s="55"/>
      <c r="AQ42" s="55"/>
      <c r="AR42" s="55">
        <v>3</v>
      </c>
      <c r="AS42" s="55">
        <v>2</v>
      </c>
      <c r="AT42" s="55"/>
      <c r="AU42" s="55">
        <v>2</v>
      </c>
      <c r="AV42" s="55"/>
      <c r="AW42" s="55"/>
      <c r="AX42" s="55"/>
      <c r="AY42" s="55">
        <v>1</v>
      </c>
      <c r="AZ42" s="55">
        <v>1</v>
      </c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>
        <v>1</v>
      </c>
      <c r="BM42" s="56"/>
      <c r="BN42" s="113"/>
    </row>
    <row r="43" spans="1:66" ht="12.75" customHeight="1">
      <c r="A43" s="7">
        <v>30</v>
      </c>
      <c r="B43" s="17" t="s">
        <v>811</v>
      </c>
      <c r="C43" s="32" t="s">
        <v>2278</v>
      </c>
      <c r="D43" s="32"/>
      <c r="E43" s="55">
        <v>10</v>
      </c>
      <c r="F43" s="55">
        <v>8</v>
      </c>
      <c r="G43" s="55"/>
      <c r="H43" s="55">
        <v>1</v>
      </c>
      <c r="I43" s="55">
        <v>1</v>
      </c>
      <c r="J43" s="55"/>
      <c r="K43" s="55"/>
      <c r="L43" s="55"/>
      <c r="M43" s="55"/>
      <c r="N43" s="55"/>
      <c r="O43" s="55"/>
      <c r="P43" s="55"/>
      <c r="Q43" s="55"/>
      <c r="R43" s="55">
        <v>1</v>
      </c>
      <c r="S43" s="55"/>
      <c r="T43" s="55">
        <v>8</v>
      </c>
      <c r="U43" s="55"/>
      <c r="V43" s="55"/>
      <c r="W43" s="55"/>
      <c r="X43" s="55"/>
      <c r="Y43" s="55">
        <v>8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>
        <v>1</v>
      </c>
      <c r="BN43" s="113"/>
    </row>
    <row r="44" spans="1:66" ht="12.75" customHeight="1">
      <c r="A44" s="7">
        <v>31</v>
      </c>
      <c r="B44" s="17" t="s">
        <v>812</v>
      </c>
      <c r="C44" s="32" t="s">
        <v>2279</v>
      </c>
      <c r="D44" s="32"/>
      <c r="E44" s="55">
        <v>57</v>
      </c>
      <c r="F44" s="55">
        <v>27</v>
      </c>
      <c r="G44" s="55">
        <v>1</v>
      </c>
      <c r="H44" s="55"/>
      <c r="I44" s="55">
        <v>29</v>
      </c>
      <c r="J44" s="55"/>
      <c r="K44" s="55"/>
      <c r="L44" s="55">
        <v>6</v>
      </c>
      <c r="M44" s="55"/>
      <c r="N44" s="55"/>
      <c r="O44" s="55"/>
      <c r="P44" s="55"/>
      <c r="Q44" s="55"/>
      <c r="R44" s="55">
        <v>23</v>
      </c>
      <c r="S44" s="55"/>
      <c r="T44" s="55">
        <v>5</v>
      </c>
      <c r="U44" s="55">
        <v>3</v>
      </c>
      <c r="V44" s="55">
        <v>1</v>
      </c>
      <c r="W44" s="55">
        <v>1</v>
      </c>
      <c r="X44" s="55"/>
      <c r="Y44" s="55"/>
      <c r="Z44" s="55"/>
      <c r="AA44" s="55"/>
      <c r="AB44" s="55">
        <v>1</v>
      </c>
      <c r="AC44" s="55"/>
      <c r="AD44" s="55">
        <v>1</v>
      </c>
      <c r="AE44" s="55">
        <v>2</v>
      </c>
      <c r="AF44" s="55"/>
      <c r="AG44" s="55">
        <v>1</v>
      </c>
      <c r="AH44" s="55"/>
      <c r="AI44" s="55"/>
      <c r="AJ44" s="55"/>
      <c r="AK44" s="55">
        <v>17</v>
      </c>
      <c r="AL44" s="55"/>
      <c r="AM44" s="55"/>
      <c r="AN44" s="55"/>
      <c r="AO44" s="55"/>
      <c r="AP44" s="55"/>
      <c r="AQ44" s="55"/>
      <c r="AR44" s="55">
        <v>5</v>
      </c>
      <c r="AS44" s="55">
        <v>1</v>
      </c>
      <c r="AT44" s="55"/>
      <c r="AU44" s="55">
        <v>1</v>
      </c>
      <c r="AV44" s="55"/>
      <c r="AW44" s="55"/>
      <c r="AX44" s="55">
        <v>1</v>
      </c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>
        <v>2</v>
      </c>
      <c r="BM44" s="56"/>
      <c r="BN44" s="113"/>
    </row>
    <row r="45" spans="1:66" ht="12.75" customHeight="1">
      <c r="A45" s="7">
        <v>32</v>
      </c>
      <c r="B45" s="17" t="s">
        <v>813</v>
      </c>
      <c r="C45" s="32" t="s">
        <v>2279</v>
      </c>
      <c r="D45" s="32"/>
      <c r="E45" s="55">
        <v>3</v>
      </c>
      <c r="F45" s="55">
        <v>3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>
        <v>3</v>
      </c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2280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33" customHeight="1">
      <c r="A47" s="7">
        <v>34</v>
      </c>
      <c r="B47" s="17">
        <v>124</v>
      </c>
      <c r="C47" s="32" t="s">
        <v>2281</v>
      </c>
      <c r="D47" s="32"/>
      <c r="E47" s="55">
        <v>8</v>
      </c>
      <c r="F47" s="55">
        <v>5</v>
      </c>
      <c r="G47" s="55"/>
      <c r="H47" s="55"/>
      <c r="I47" s="55">
        <v>3</v>
      </c>
      <c r="J47" s="55"/>
      <c r="K47" s="55"/>
      <c r="L47" s="55">
        <v>3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>
        <v>1</v>
      </c>
      <c r="AC47" s="55"/>
      <c r="AD47" s="55"/>
      <c r="AE47" s="55"/>
      <c r="AF47" s="55"/>
      <c r="AG47" s="55"/>
      <c r="AH47" s="55">
        <v>1</v>
      </c>
      <c r="AI47" s="55"/>
      <c r="AJ47" s="55"/>
      <c r="AK47" s="55">
        <v>3</v>
      </c>
      <c r="AL47" s="55"/>
      <c r="AM47" s="55"/>
      <c r="AN47" s="55"/>
      <c r="AO47" s="55"/>
      <c r="AP47" s="55"/>
      <c r="AQ47" s="55"/>
      <c r="AR47" s="55"/>
      <c r="AS47" s="55">
        <v>1</v>
      </c>
      <c r="AT47" s="55"/>
      <c r="AU47" s="55"/>
      <c r="AV47" s="55"/>
      <c r="AW47" s="55"/>
      <c r="AX47" s="55"/>
      <c r="AY47" s="55"/>
      <c r="AZ47" s="55"/>
      <c r="BA47" s="55"/>
      <c r="BB47" s="55"/>
      <c r="BC47" s="55">
        <v>1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814</v>
      </c>
      <c r="C48" s="32" t="s">
        <v>2282</v>
      </c>
      <c r="D48" s="32"/>
      <c r="E48" s="55">
        <v>137</v>
      </c>
      <c r="F48" s="55">
        <v>31</v>
      </c>
      <c r="G48" s="55"/>
      <c r="H48" s="55"/>
      <c r="I48" s="55">
        <v>106</v>
      </c>
      <c r="J48" s="55"/>
      <c r="K48" s="55"/>
      <c r="L48" s="55">
        <v>17</v>
      </c>
      <c r="M48" s="55"/>
      <c r="N48" s="55"/>
      <c r="O48" s="55"/>
      <c r="P48" s="55"/>
      <c r="Q48" s="55"/>
      <c r="R48" s="55">
        <v>89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>
        <v>1</v>
      </c>
      <c r="AF48" s="55"/>
      <c r="AG48" s="55">
        <v>12</v>
      </c>
      <c r="AH48" s="55">
        <v>18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>
        <v>1</v>
      </c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>
        <v>1</v>
      </c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815</v>
      </c>
      <c r="C49" s="32" t="s">
        <v>2282</v>
      </c>
      <c r="D49" s="32"/>
      <c r="E49" s="55">
        <v>148</v>
      </c>
      <c r="F49" s="55">
        <v>59</v>
      </c>
      <c r="G49" s="55">
        <v>1</v>
      </c>
      <c r="H49" s="55"/>
      <c r="I49" s="55">
        <v>88</v>
      </c>
      <c r="J49" s="55"/>
      <c r="K49" s="55">
        <v>1</v>
      </c>
      <c r="L49" s="55">
        <v>7</v>
      </c>
      <c r="M49" s="55"/>
      <c r="N49" s="55">
        <v>1</v>
      </c>
      <c r="O49" s="55"/>
      <c r="P49" s="55"/>
      <c r="Q49" s="55"/>
      <c r="R49" s="55">
        <v>79</v>
      </c>
      <c r="S49" s="55"/>
      <c r="T49" s="55">
        <v>2</v>
      </c>
      <c r="U49" s="55"/>
      <c r="V49" s="55"/>
      <c r="W49" s="55">
        <v>1</v>
      </c>
      <c r="X49" s="55">
        <v>1</v>
      </c>
      <c r="Y49" s="55"/>
      <c r="Z49" s="55"/>
      <c r="AA49" s="55"/>
      <c r="AB49" s="55">
        <v>1</v>
      </c>
      <c r="AC49" s="55"/>
      <c r="AD49" s="55">
        <v>8</v>
      </c>
      <c r="AE49" s="55"/>
      <c r="AF49" s="55"/>
      <c r="AG49" s="55">
        <v>17</v>
      </c>
      <c r="AH49" s="55">
        <v>25</v>
      </c>
      <c r="AI49" s="55"/>
      <c r="AJ49" s="55">
        <v>1</v>
      </c>
      <c r="AK49" s="55">
        <v>4</v>
      </c>
      <c r="AL49" s="55"/>
      <c r="AM49" s="55">
        <v>1</v>
      </c>
      <c r="AN49" s="55"/>
      <c r="AO49" s="55"/>
      <c r="AP49" s="55"/>
      <c r="AQ49" s="55"/>
      <c r="AR49" s="55">
        <v>3</v>
      </c>
      <c r="AS49" s="55">
        <v>5</v>
      </c>
      <c r="AT49" s="55"/>
      <c r="AU49" s="55">
        <v>1</v>
      </c>
      <c r="AV49" s="55"/>
      <c r="AW49" s="55"/>
      <c r="AX49" s="55">
        <v>1</v>
      </c>
      <c r="AY49" s="55"/>
      <c r="AZ49" s="55"/>
      <c r="BA49" s="55"/>
      <c r="BB49" s="55"/>
      <c r="BC49" s="55"/>
      <c r="BD49" s="55"/>
      <c r="BE49" s="55"/>
      <c r="BF49" s="55"/>
      <c r="BG49" s="55"/>
      <c r="BH49" s="55">
        <v>2</v>
      </c>
      <c r="BI49" s="55">
        <v>1</v>
      </c>
      <c r="BJ49" s="55"/>
      <c r="BK49" s="55"/>
      <c r="BL49" s="55">
        <v>1</v>
      </c>
      <c r="BM49" s="56"/>
      <c r="BN49" s="113"/>
    </row>
    <row r="50" spans="1:66" ht="12.75" customHeight="1">
      <c r="A50" s="7">
        <v>37</v>
      </c>
      <c r="B50" s="17" t="s">
        <v>816</v>
      </c>
      <c r="C50" s="32" t="s">
        <v>2283</v>
      </c>
      <c r="D50" s="32"/>
      <c r="E50" s="55">
        <v>1</v>
      </c>
      <c r="F50" s="55"/>
      <c r="G50" s="55"/>
      <c r="H50" s="55"/>
      <c r="I50" s="55">
        <v>1</v>
      </c>
      <c r="J50" s="55"/>
      <c r="K50" s="55"/>
      <c r="L50" s="55"/>
      <c r="M50" s="55"/>
      <c r="N50" s="55"/>
      <c r="O50" s="55"/>
      <c r="P50" s="55"/>
      <c r="Q50" s="55"/>
      <c r="R50" s="55">
        <v>1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817</v>
      </c>
      <c r="C51" s="32" t="s">
        <v>2283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818</v>
      </c>
      <c r="C52" s="32" t="s">
        <v>2284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819</v>
      </c>
      <c r="C53" s="32" t="s">
        <v>2284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820</v>
      </c>
      <c r="C54" s="32" t="s">
        <v>2284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821</v>
      </c>
      <c r="C55" s="32" t="s">
        <v>2284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11.25" customHeight="1">
      <c r="A56" s="7">
        <v>43</v>
      </c>
      <c r="B56" s="17">
        <v>128</v>
      </c>
      <c r="C56" s="32" t="s">
        <v>2285</v>
      </c>
      <c r="D56" s="32"/>
      <c r="E56" s="55">
        <v>11</v>
      </c>
      <c r="F56" s="55">
        <v>9</v>
      </c>
      <c r="G56" s="55"/>
      <c r="H56" s="55"/>
      <c r="I56" s="55">
        <v>2</v>
      </c>
      <c r="J56" s="55"/>
      <c r="K56" s="55"/>
      <c r="L56" s="55">
        <v>2</v>
      </c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>
        <v>1</v>
      </c>
      <c r="AF56" s="55"/>
      <c r="AG56" s="55">
        <v>4</v>
      </c>
      <c r="AH56" s="55"/>
      <c r="AI56" s="55"/>
      <c r="AJ56" s="55">
        <v>1</v>
      </c>
      <c r="AK56" s="55">
        <v>3</v>
      </c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>
      <c r="A57" s="7">
        <v>44</v>
      </c>
      <c r="B57" s="17" t="s">
        <v>822</v>
      </c>
      <c r="C57" s="32" t="s">
        <v>2286</v>
      </c>
      <c r="D57" s="32"/>
      <c r="E57" s="55">
        <v>1</v>
      </c>
      <c r="F57" s="55">
        <v>1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>
        <v>1</v>
      </c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823</v>
      </c>
      <c r="C58" s="32" t="s">
        <v>2286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824</v>
      </c>
      <c r="C59" s="32" t="s">
        <v>2287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825</v>
      </c>
      <c r="C60" s="32" t="s">
        <v>2287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826</v>
      </c>
      <c r="C61" s="32" t="s">
        <v>2287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827</v>
      </c>
      <c r="C62" s="32" t="s">
        <v>2287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828</v>
      </c>
      <c r="C63" s="32" t="s">
        <v>2288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829</v>
      </c>
      <c r="C64" s="32" t="s">
        <v>2288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2289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830</v>
      </c>
      <c r="C66" s="32" t="s">
        <v>2290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831</v>
      </c>
      <c r="C67" s="32" t="s">
        <v>2290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832</v>
      </c>
      <c r="C68" s="32" t="s">
        <v>2290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833</v>
      </c>
      <c r="C69" s="32" t="s">
        <v>2291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834</v>
      </c>
      <c r="C70" s="32" t="s">
        <v>2291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835</v>
      </c>
      <c r="C71" s="32" t="s">
        <v>2292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836</v>
      </c>
      <c r="C72" s="32" t="s">
        <v>2292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837</v>
      </c>
      <c r="C73" s="32" t="s">
        <v>2292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838</v>
      </c>
      <c r="C74" s="32" t="s">
        <v>2293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839</v>
      </c>
      <c r="C75" s="32" t="s">
        <v>2293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840</v>
      </c>
      <c r="C76" s="32" t="s">
        <v>2293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841</v>
      </c>
      <c r="C77" s="32" t="s">
        <v>2294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842</v>
      </c>
      <c r="C78" s="32" t="s">
        <v>2294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2295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843</v>
      </c>
      <c r="C80" s="32" t="s">
        <v>2296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844</v>
      </c>
      <c r="C81" s="32" t="s">
        <v>2296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25.5" customHeight="1">
      <c r="A82" s="7">
        <v>69</v>
      </c>
      <c r="B82" s="17" t="s">
        <v>845</v>
      </c>
      <c r="C82" s="32" t="s">
        <v>2297</v>
      </c>
      <c r="D82" s="32"/>
      <c r="E82" s="55">
        <v>1</v>
      </c>
      <c r="F82" s="55">
        <v>1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>
        <v>1</v>
      </c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25.5" customHeight="1">
      <c r="A83" s="7">
        <v>70</v>
      </c>
      <c r="B83" s="17" t="s">
        <v>846</v>
      </c>
      <c r="C83" s="32" t="s">
        <v>2297</v>
      </c>
      <c r="D83" s="32"/>
      <c r="E83" s="55">
        <v>1</v>
      </c>
      <c r="F83" s="55"/>
      <c r="G83" s="55"/>
      <c r="H83" s="55"/>
      <c r="I83" s="55">
        <v>1</v>
      </c>
      <c r="J83" s="55"/>
      <c r="K83" s="55"/>
      <c r="L83" s="55">
        <v>1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2298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847</v>
      </c>
      <c r="C85" s="32" t="s">
        <v>2299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848</v>
      </c>
      <c r="C86" s="32" t="s">
        <v>2299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849</v>
      </c>
      <c r="C87" s="32" t="s">
        <v>2300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850</v>
      </c>
      <c r="C88" s="32" t="s">
        <v>2300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851</v>
      </c>
      <c r="C89" s="32" t="s">
        <v>2300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852</v>
      </c>
      <c r="C90" s="32" t="s">
        <v>2300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853</v>
      </c>
      <c r="C91" s="32" t="s">
        <v>2300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854</v>
      </c>
      <c r="C92" s="32" t="s">
        <v>2301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855</v>
      </c>
      <c r="C93" s="32" t="s">
        <v>2301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856</v>
      </c>
      <c r="C94" s="32" t="s">
        <v>2301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2302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15.75" customHeight="1">
      <c r="A96" s="7">
        <v>83</v>
      </c>
      <c r="B96" s="17" t="s">
        <v>857</v>
      </c>
      <c r="C96" s="32" t="s">
        <v>2303</v>
      </c>
      <c r="D96" s="32"/>
      <c r="E96" s="56">
        <f aca="true" t="shared" si="4" ref="E96:AJ96">SUM(E97:E113)</f>
        <v>2</v>
      </c>
      <c r="F96" s="56">
        <f t="shared" si="4"/>
        <v>2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1</v>
      </c>
      <c r="U96" s="56">
        <f t="shared" si="4"/>
        <v>1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1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1</v>
      </c>
      <c r="AS96" s="56">
        <f t="shared" si="5"/>
        <v>1</v>
      </c>
      <c r="AT96" s="56">
        <f t="shared" si="5"/>
        <v>0</v>
      </c>
      <c r="AU96" s="56">
        <f t="shared" si="5"/>
        <v>1</v>
      </c>
      <c r="AV96" s="56">
        <f t="shared" si="5"/>
        <v>0</v>
      </c>
      <c r="AW96" s="56">
        <f t="shared" si="5"/>
        <v>1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858</v>
      </c>
      <c r="C97" s="32" t="s">
        <v>2304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>
      <c r="A98" s="7">
        <v>85</v>
      </c>
      <c r="B98" s="17" t="s">
        <v>859</v>
      </c>
      <c r="C98" s="32" t="s">
        <v>2304</v>
      </c>
      <c r="D98" s="32"/>
      <c r="E98" s="55">
        <v>2</v>
      </c>
      <c r="F98" s="55">
        <v>2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>
        <v>1</v>
      </c>
      <c r="U98" s="55">
        <v>1</v>
      </c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>
        <v>1</v>
      </c>
      <c r="AL98" s="55"/>
      <c r="AM98" s="55"/>
      <c r="AN98" s="55"/>
      <c r="AO98" s="55"/>
      <c r="AP98" s="55"/>
      <c r="AQ98" s="55"/>
      <c r="AR98" s="55">
        <v>1</v>
      </c>
      <c r="AS98" s="55">
        <v>1</v>
      </c>
      <c r="AT98" s="55"/>
      <c r="AU98" s="55">
        <v>1</v>
      </c>
      <c r="AV98" s="55"/>
      <c r="AW98" s="55">
        <v>1</v>
      </c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860</v>
      </c>
      <c r="C99" s="32" t="s">
        <v>2304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861</v>
      </c>
      <c r="C100" s="32" t="s">
        <v>2305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862</v>
      </c>
      <c r="C101" s="32" t="s">
        <v>2305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2306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863</v>
      </c>
      <c r="C103" s="32" t="s">
        <v>2307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864</v>
      </c>
      <c r="C104" s="32" t="s">
        <v>2307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865</v>
      </c>
      <c r="C105" s="32" t="s">
        <v>2307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866</v>
      </c>
      <c r="C106" s="32" t="s">
        <v>2308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867</v>
      </c>
      <c r="C107" s="32" t="s">
        <v>2308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868</v>
      </c>
      <c r="C108" s="32" t="s">
        <v>2308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869</v>
      </c>
      <c r="C109" s="32" t="s">
        <v>2309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870</v>
      </c>
      <c r="C110" s="32" t="s">
        <v>2309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871</v>
      </c>
      <c r="C111" s="32" t="s">
        <v>2309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872</v>
      </c>
      <c r="C112" s="32" t="s">
        <v>2310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873</v>
      </c>
      <c r="C113" s="32" t="s">
        <v>2310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874</v>
      </c>
      <c r="C114" s="32" t="s">
        <v>2311</v>
      </c>
      <c r="D114" s="32"/>
      <c r="E114" s="56">
        <f aca="true" t="shared" si="6" ref="E114:AJ114">SUM(E115:E127)</f>
        <v>3</v>
      </c>
      <c r="F114" s="56">
        <f t="shared" si="6"/>
        <v>3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2</v>
      </c>
      <c r="U114" s="56">
        <f t="shared" si="6"/>
        <v>0</v>
      </c>
      <c r="V114" s="56">
        <f t="shared" si="6"/>
        <v>0</v>
      </c>
      <c r="W114" s="56">
        <f t="shared" si="6"/>
        <v>1</v>
      </c>
      <c r="X114" s="56">
        <f t="shared" si="6"/>
        <v>1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1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>
      <c r="A115" s="7">
        <v>102</v>
      </c>
      <c r="B115" s="17" t="s">
        <v>875</v>
      </c>
      <c r="C115" s="32" t="s">
        <v>2312</v>
      </c>
      <c r="D115" s="32"/>
      <c r="E115" s="55">
        <v>1</v>
      </c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>
        <v>1</v>
      </c>
      <c r="U115" s="55"/>
      <c r="V115" s="55"/>
      <c r="W115" s="55">
        <v>1</v>
      </c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876</v>
      </c>
      <c r="C116" s="32" t="s">
        <v>2312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877</v>
      </c>
      <c r="C117" s="32" t="s">
        <v>2312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878</v>
      </c>
      <c r="C118" s="32" t="s">
        <v>2312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879</v>
      </c>
      <c r="C119" s="32" t="s">
        <v>2313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>
      <c r="A120" s="7">
        <v>107</v>
      </c>
      <c r="B120" s="17" t="s">
        <v>880</v>
      </c>
      <c r="C120" s="32" t="s">
        <v>2313</v>
      </c>
      <c r="D120" s="32"/>
      <c r="E120" s="55">
        <v>1</v>
      </c>
      <c r="F120" s="55">
        <v>1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>
        <v>1</v>
      </c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881</v>
      </c>
      <c r="C121" s="32" t="s">
        <v>2313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882</v>
      </c>
      <c r="C122" s="32" t="s">
        <v>2314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883</v>
      </c>
      <c r="C123" s="32" t="s">
        <v>2314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884</v>
      </c>
      <c r="C124" s="32" t="s">
        <v>2315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885</v>
      </c>
      <c r="C125" s="32" t="s">
        <v>2315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886</v>
      </c>
      <c r="C126" s="32" t="s">
        <v>2316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>
      <c r="A127" s="7">
        <v>114</v>
      </c>
      <c r="B127" s="17" t="s">
        <v>887</v>
      </c>
      <c r="C127" s="32" t="s">
        <v>2316</v>
      </c>
      <c r="D127" s="32"/>
      <c r="E127" s="55">
        <v>1</v>
      </c>
      <c r="F127" s="55">
        <v>1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>
        <v>1</v>
      </c>
      <c r="U127" s="55"/>
      <c r="V127" s="55"/>
      <c r="W127" s="55"/>
      <c r="X127" s="55">
        <v>1</v>
      </c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22.5" customHeight="1">
      <c r="A128" s="7">
        <v>115</v>
      </c>
      <c r="B128" s="17" t="s">
        <v>888</v>
      </c>
      <c r="C128" s="32" t="s">
        <v>2317</v>
      </c>
      <c r="D128" s="32"/>
      <c r="E128" s="56">
        <f aca="true" t="shared" si="8" ref="E128:AJ128">SUM(E129:E201)</f>
        <v>18</v>
      </c>
      <c r="F128" s="56">
        <f t="shared" si="8"/>
        <v>9</v>
      </c>
      <c r="G128" s="56">
        <f t="shared" si="8"/>
        <v>0</v>
      </c>
      <c r="H128" s="56">
        <f t="shared" si="8"/>
        <v>0</v>
      </c>
      <c r="I128" s="56">
        <f t="shared" si="8"/>
        <v>9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9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2</v>
      </c>
      <c r="AH128" s="56">
        <f t="shared" si="8"/>
        <v>3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4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1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889</v>
      </c>
      <c r="C129" s="32" t="s">
        <v>2318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890</v>
      </c>
      <c r="C130" s="32" t="s">
        <v>2318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891</v>
      </c>
      <c r="C131" s="32" t="s">
        <v>2318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892</v>
      </c>
      <c r="C132" s="32" t="s">
        <v>2318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893</v>
      </c>
      <c r="C133" s="32" t="s">
        <v>2319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894</v>
      </c>
      <c r="C134" s="32" t="s">
        <v>2319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895</v>
      </c>
      <c r="C135" s="32" t="s">
        <v>2319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896</v>
      </c>
      <c r="C136" s="32" t="s">
        <v>2319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897</v>
      </c>
      <c r="C137" s="32" t="s">
        <v>2319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898</v>
      </c>
      <c r="C138" s="32" t="s">
        <v>2319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899</v>
      </c>
      <c r="C139" s="32" t="s">
        <v>2319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900</v>
      </c>
      <c r="C140" s="32" t="s">
        <v>2319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901</v>
      </c>
      <c r="C141" s="32" t="s">
        <v>2319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902</v>
      </c>
      <c r="C142" s="32" t="s">
        <v>2319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903</v>
      </c>
      <c r="C143" s="32" t="s">
        <v>2319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904</v>
      </c>
      <c r="C144" s="32" t="s">
        <v>2319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4.25" customHeight="1">
      <c r="A145" s="7">
        <v>132</v>
      </c>
      <c r="B145" s="17" t="s">
        <v>905</v>
      </c>
      <c r="C145" s="32" t="s">
        <v>2320</v>
      </c>
      <c r="D145" s="32"/>
      <c r="E145" s="55">
        <v>1</v>
      </c>
      <c r="F145" s="55">
        <v>1</v>
      </c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>
        <v>1</v>
      </c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906</v>
      </c>
      <c r="C146" s="32" t="s">
        <v>2320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907</v>
      </c>
      <c r="C147" s="32" t="s">
        <v>2321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908</v>
      </c>
      <c r="C148" s="32" t="s">
        <v>2321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909</v>
      </c>
      <c r="C149" s="32" t="s">
        <v>2322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910</v>
      </c>
      <c r="C150" s="32" t="s">
        <v>2322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911</v>
      </c>
      <c r="C151" s="32" t="s">
        <v>2323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912</v>
      </c>
      <c r="C152" s="32" t="s">
        <v>2323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913</v>
      </c>
      <c r="C153" s="32" t="s">
        <v>2323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914</v>
      </c>
      <c r="C154" s="32" t="s">
        <v>2324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915</v>
      </c>
      <c r="C155" s="32" t="s">
        <v>2324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916</v>
      </c>
      <c r="C156" s="32" t="s">
        <v>2324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917</v>
      </c>
      <c r="C157" s="32" t="s">
        <v>2325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918</v>
      </c>
      <c r="C158" s="32" t="s">
        <v>2326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919</v>
      </c>
      <c r="C159" s="32" t="s">
        <v>2326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920</v>
      </c>
      <c r="C160" s="32" t="s">
        <v>2326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>
      <c r="A161" s="7">
        <v>148</v>
      </c>
      <c r="B161" s="17" t="s">
        <v>921</v>
      </c>
      <c r="C161" s="32" t="s">
        <v>2327</v>
      </c>
      <c r="D161" s="32"/>
      <c r="E161" s="55">
        <v>8</v>
      </c>
      <c r="F161" s="55">
        <v>3</v>
      </c>
      <c r="G161" s="55"/>
      <c r="H161" s="55"/>
      <c r="I161" s="55">
        <v>5</v>
      </c>
      <c r="J161" s="55"/>
      <c r="K161" s="55"/>
      <c r="L161" s="55"/>
      <c r="M161" s="55"/>
      <c r="N161" s="55"/>
      <c r="O161" s="55"/>
      <c r="P161" s="55"/>
      <c r="Q161" s="55"/>
      <c r="R161" s="55">
        <v>5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>
        <v>2</v>
      </c>
      <c r="AI161" s="55"/>
      <c r="AJ161" s="55"/>
      <c r="AK161" s="55">
        <v>1</v>
      </c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922</v>
      </c>
      <c r="C162" s="32" t="s">
        <v>2327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923</v>
      </c>
      <c r="C163" s="32" t="s">
        <v>2328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924</v>
      </c>
      <c r="C164" s="32" t="s">
        <v>2328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>
      <c r="A165" s="7">
        <v>152</v>
      </c>
      <c r="B165" s="17" t="s">
        <v>925</v>
      </c>
      <c r="C165" s="32" t="s">
        <v>2329</v>
      </c>
      <c r="D165" s="32"/>
      <c r="E165" s="55">
        <v>7</v>
      </c>
      <c r="F165" s="55">
        <v>4</v>
      </c>
      <c r="G165" s="55"/>
      <c r="H165" s="55"/>
      <c r="I165" s="55">
        <v>3</v>
      </c>
      <c r="J165" s="55"/>
      <c r="K165" s="55"/>
      <c r="L165" s="55"/>
      <c r="M165" s="55"/>
      <c r="N165" s="55"/>
      <c r="O165" s="55"/>
      <c r="P165" s="55"/>
      <c r="Q165" s="55"/>
      <c r="R165" s="55">
        <v>3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2</v>
      </c>
      <c r="AH165" s="55"/>
      <c r="AI165" s="55"/>
      <c r="AJ165" s="55"/>
      <c r="AK165" s="55">
        <v>2</v>
      </c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 hidden="1">
      <c r="A166" s="7">
        <v>153</v>
      </c>
      <c r="B166" s="17" t="s">
        <v>926</v>
      </c>
      <c r="C166" s="32" t="s">
        <v>2329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927</v>
      </c>
      <c r="C167" s="32" t="s">
        <v>2330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928</v>
      </c>
      <c r="C168" s="32" t="s">
        <v>2330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2331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2332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929</v>
      </c>
      <c r="C171" s="32" t="s">
        <v>2333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930</v>
      </c>
      <c r="C172" s="32" t="s">
        <v>2333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931</v>
      </c>
      <c r="C173" s="32" t="s">
        <v>2334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932</v>
      </c>
      <c r="C174" s="32" t="s">
        <v>2334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2335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933</v>
      </c>
      <c r="C176" s="32" t="s">
        <v>2336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934</v>
      </c>
      <c r="C177" s="32" t="s">
        <v>2336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935</v>
      </c>
      <c r="C178" s="32" t="s">
        <v>2337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936</v>
      </c>
      <c r="C179" s="32" t="s">
        <v>2337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937</v>
      </c>
      <c r="C180" s="32" t="s">
        <v>2338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938</v>
      </c>
      <c r="C181" s="32" t="s">
        <v>2338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2339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25.5" customHeight="1">
      <c r="A183" s="7">
        <v>170</v>
      </c>
      <c r="B183" s="17" t="s">
        <v>939</v>
      </c>
      <c r="C183" s="32" t="s">
        <v>2340</v>
      </c>
      <c r="D183" s="32"/>
      <c r="E183" s="55">
        <v>2</v>
      </c>
      <c r="F183" s="55">
        <v>1</v>
      </c>
      <c r="G183" s="55"/>
      <c r="H183" s="55"/>
      <c r="I183" s="55">
        <v>1</v>
      </c>
      <c r="J183" s="55"/>
      <c r="K183" s="55"/>
      <c r="L183" s="55"/>
      <c r="M183" s="55"/>
      <c r="N183" s="55"/>
      <c r="O183" s="55"/>
      <c r="P183" s="55"/>
      <c r="Q183" s="55"/>
      <c r="R183" s="55">
        <v>1</v>
      </c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>
        <v>1</v>
      </c>
      <c r="AL183" s="55"/>
      <c r="AM183" s="55"/>
      <c r="AN183" s="55"/>
      <c r="AO183" s="55"/>
      <c r="AP183" s="55">
        <v>1</v>
      </c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940</v>
      </c>
      <c r="C184" s="32" t="s">
        <v>2340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941</v>
      </c>
      <c r="C185" s="32" t="s">
        <v>2341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942</v>
      </c>
      <c r="C186" s="32" t="s">
        <v>2341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943</v>
      </c>
      <c r="C187" s="32" t="s">
        <v>2341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944</v>
      </c>
      <c r="C188" s="32" t="s">
        <v>2342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945</v>
      </c>
      <c r="C189" s="32" t="s">
        <v>2342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946</v>
      </c>
      <c r="C190" s="32" t="s">
        <v>2342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2343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2344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947</v>
      </c>
      <c r="C193" s="32" t="s">
        <v>2345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948</v>
      </c>
      <c r="C194" s="32" t="s">
        <v>2345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949</v>
      </c>
      <c r="C195" s="32" t="s">
        <v>2346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950</v>
      </c>
      <c r="C196" s="32" t="s">
        <v>2346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2347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951</v>
      </c>
      <c r="C198" s="32" t="s">
        <v>2348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952</v>
      </c>
      <c r="C199" s="32" t="s">
        <v>2348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953</v>
      </c>
      <c r="C200" s="32" t="s">
        <v>2349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954</v>
      </c>
      <c r="C201" s="32" t="s">
        <v>2349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955</v>
      </c>
      <c r="C202" s="32" t="s">
        <v>2350</v>
      </c>
      <c r="D202" s="32"/>
      <c r="E202" s="56">
        <f aca="true" t="shared" si="10" ref="E202:AJ202">SUM(E203:E247)</f>
        <v>1374</v>
      </c>
      <c r="F202" s="56">
        <f t="shared" si="10"/>
        <v>1263</v>
      </c>
      <c r="G202" s="56">
        <f t="shared" si="10"/>
        <v>5</v>
      </c>
      <c r="H202" s="56">
        <f t="shared" si="10"/>
        <v>5</v>
      </c>
      <c r="I202" s="56">
        <f t="shared" si="10"/>
        <v>101</v>
      </c>
      <c r="J202" s="56">
        <f t="shared" si="10"/>
        <v>0</v>
      </c>
      <c r="K202" s="56">
        <f t="shared" si="10"/>
        <v>7</v>
      </c>
      <c r="L202" s="56">
        <f t="shared" si="10"/>
        <v>9</v>
      </c>
      <c r="M202" s="56">
        <f t="shared" si="10"/>
        <v>5</v>
      </c>
      <c r="N202" s="56">
        <f t="shared" si="10"/>
        <v>4</v>
      </c>
      <c r="O202" s="56">
        <f t="shared" si="10"/>
        <v>0</v>
      </c>
      <c r="P202" s="56">
        <f t="shared" si="10"/>
        <v>0</v>
      </c>
      <c r="Q202" s="56">
        <f t="shared" si="10"/>
        <v>10</v>
      </c>
      <c r="R202" s="56">
        <f t="shared" si="10"/>
        <v>66</v>
      </c>
      <c r="S202" s="56">
        <f t="shared" si="10"/>
        <v>0</v>
      </c>
      <c r="T202" s="56">
        <f t="shared" si="10"/>
        <v>303</v>
      </c>
      <c r="U202" s="56">
        <f t="shared" si="10"/>
        <v>48</v>
      </c>
      <c r="V202" s="56">
        <f t="shared" si="10"/>
        <v>60</v>
      </c>
      <c r="W202" s="56">
        <f t="shared" si="10"/>
        <v>88</v>
      </c>
      <c r="X202" s="56">
        <f t="shared" si="10"/>
        <v>90</v>
      </c>
      <c r="Y202" s="56">
        <f t="shared" si="10"/>
        <v>16</v>
      </c>
      <c r="Z202" s="56">
        <f t="shared" si="10"/>
        <v>1</v>
      </c>
      <c r="AA202" s="56">
        <f t="shared" si="10"/>
        <v>0</v>
      </c>
      <c r="AB202" s="56">
        <f t="shared" si="10"/>
        <v>25</v>
      </c>
      <c r="AC202" s="56">
        <f t="shared" si="10"/>
        <v>0</v>
      </c>
      <c r="AD202" s="56">
        <f t="shared" si="10"/>
        <v>40</v>
      </c>
      <c r="AE202" s="56">
        <f t="shared" si="10"/>
        <v>1</v>
      </c>
      <c r="AF202" s="56">
        <f t="shared" si="10"/>
        <v>1</v>
      </c>
      <c r="AG202" s="56">
        <f t="shared" si="10"/>
        <v>132</v>
      </c>
      <c r="AH202" s="56">
        <f t="shared" si="10"/>
        <v>237</v>
      </c>
      <c r="AI202" s="56">
        <f t="shared" si="10"/>
        <v>0</v>
      </c>
      <c r="AJ202" s="56">
        <f t="shared" si="10"/>
        <v>3</v>
      </c>
      <c r="AK202" s="56">
        <f aca="true" t="shared" si="11" ref="AK202:BP202">SUM(AK203:AK247)</f>
        <v>510</v>
      </c>
      <c r="AL202" s="56">
        <f t="shared" si="11"/>
        <v>1</v>
      </c>
      <c r="AM202" s="56">
        <f t="shared" si="11"/>
        <v>10</v>
      </c>
      <c r="AN202" s="56">
        <f t="shared" si="11"/>
        <v>0</v>
      </c>
      <c r="AO202" s="56">
        <f t="shared" si="11"/>
        <v>0</v>
      </c>
      <c r="AP202" s="56">
        <f t="shared" si="11"/>
        <v>4</v>
      </c>
      <c r="AQ202" s="56">
        <f t="shared" si="11"/>
        <v>15</v>
      </c>
      <c r="AR202" s="56">
        <f t="shared" si="11"/>
        <v>204</v>
      </c>
      <c r="AS202" s="56">
        <f t="shared" si="11"/>
        <v>203</v>
      </c>
      <c r="AT202" s="56">
        <f t="shared" si="11"/>
        <v>0</v>
      </c>
      <c r="AU202" s="56">
        <f t="shared" si="11"/>
        <v>118</v>
      </c>
      <c r="AV202" s="56">
        <f t="shared" si="11"/>
        <v>5</v>
      </c>
      <c r="AW202" s="56">
        <f t="shared" si="11"/>
        <v>24</v>
      </c>
      <c r="AX202" s="56">
        <f t="shared" si="11"/>
        <v>28</v>
      </c>
      <c r="AY202" s="56">
        <f t="shared" si="11"/>
        <v>51</v>
      </c>
      <c r="AZ202" s="56">
        <f t="shared" si="11"/>
        <v>10</v>
      </c>
      <c r="BA202" s="56">
        <f t="shared" si="11"/>
        <v>0</v>
      </c>
      <c r="BB202" s="56">
        <f t="shared" si="11"/>
        <v>0</v>
      </c>
      <c r="BC202" s="56">
        <f t="shared" si="11"/>
        <v>7</v>
      </c>
      <c r="BD202" s="56">
        <f t="shared" si="11"/>
        <v>0</v>
      </c>
      <c r="BE202" s="56">
        <f t="shared" si="11"/>
        <v>4</v>
      </c>
      <c r="BF202" s="56">
        <f t="shared" si="11"/>
        <v>0</v>
      </c>
      <c r="BG202" s="56">
        <f t="shared" si="11"/>
        <v>0</v>
      </c>
      <c r="BH202" s="56">
        <f t="shared" si="11"/>
        <v>3</v>
      </c>
      <c r="BI202" s="56">
        <f t="shared" si="11"/>
        <v>3</v>
      </c>
      <c r="BJ202" s="56">
        <f t="shared" si="11"/>
        <v>0</v>
      </c>
      <c r="BK202" s="56">
        <f t="shared" si="11"/>
        <v>0</v>
      </c>
      <c r="BL202" s="56">
        <f t="shared" si="11"/>
        <v>33</v>
      </c>
      <c r="BM202" s="56">
        <f t="shared" si="11"/>
        <v>1</v>
      </c>
      <c r="BN202" s="113"/>
    </row>
    <row r="203" spans="1:66" ht="12.75" customHeight="1">
      <c r="A203" s="7">
        <v>190</v>
      </c>
      <c r="B203" s="17" t="s">
        <v>956</v>
      </c>
      <c r="C203" s="32" t="s">
        <v>2351</v>
      </c>
      <c r="D203" s="32"/>
      <c r="E203" s="55">
        <v>422</v>
      </c>
      <c r="F203" s="55">
        <v>383</v>
      </c>
      <c r="G203" s="55"/>
      <c r="H203" s="55">
        <v>1</v>
      </c>
      <c r="I203" s="55">
        <v>38</v>
      </c>
      <c r="J203" s="55"/>
      <c r="K203" s="55"/>
      <c r="L203" s="55">
        <v>3</v>
      </c>
      <c r="M203" s="55">
        <v>3</v>
      </c>
      <c r="N203" s="55">
        <v>2</v>
      </c>
      <c r="O203" s="55"/>
      <c r="P203" s="55"/>
      <c r="Q203" s="55">
        <v>2</v>
      </c>
      <c r="R203" s="55">
        <v>28</v>
      </c>
      <c r="S203" s="55"/>
      <c r="T203" s="55">
        <v>16</v>
      </c>
      <c r="U203" s="55">
        <v>12</v>
      </c>
      <c r="V203" s="55">
        <v>4</v>
      </c>
      <c r="W203" s="55"/>
      <c r="X203" s="55"/>
      <c r="Y203" s="55"/>
      <c r="Z203" s="55"/>
      <c r="AA203" s="55"/>
      <c r="AB203" s="55">
        <v>1</v>
      </c>
      <c r="AC203" s="55"/>
      <c r="AD203" s="55">
        <v>2</v>
      </c>
      <c r="AE203" s="55">
        <v>1</v>
      </c>
      <c r="AF203" s="55"/>
      <c r="AG203" s="55">
        <v>116</v>
      </c>
      <c r="AH203" s="55">
        <v>184</v>
      </c>
      <c r="AI203" s="55"/>
      <c r="AJ203" s="55"/>
      <c r="AK203" s="55">
        <v>59</v>
      </c>
      <c r="AL203" s="55"/>
      <c r="AM203" s="55">
        <v>4</v>
      </c>
      <c r="AN203" s="55"/>
      <c r="AO203" s="55"/>
      <c r="AP203" s="55"/>
      <c r="AQ203" s="55">
        <v>2</v>
      </c>
      <c r="AR203" s="55">
        <v>8</v>
      </c>
      <c r="AS203" s="55">
        <v>10</v>
      </c>
      <c r="AT203" s="55"/>
      <c r="AU203" s="55">
        <v>1</v>
      </c>
      <c r="AV203" s="55"/>
      <c r="AW203" s="55">
        <v>1</v>
      </c>
      <c r="AX203" s="55"/>
      <c r="AY203" s="55"/>
      <c r="AZ203" s="55"/>
      <c r="BA203" s="55"/>
      <c r="BB203" s="55"/>
      <c r="BC203" s="55">
        <v>1</v>
      </c>
      <c r="BD203" s="55"/>
      <c r="BE203" s="55"/>
      <c r="BF203" s="55"/>
      <c r="BG203" s="55"/>
      <c r="BH203" s="55">
        <v>3</v>
      </c>
      <c r="BI203" s="55">
        <v>2</v>
      </c>
      <c r="BJ203" s="55"/>
      <c r="BK203" s="55"/>
      <c r="BL203" s="55">
        <v>2</v>
      </c>
      <c r="BM203" s="56"/>
      <c r="BN203" s="113"/>
    </row>
    <row r="204" spans="1:66" ht="12.75" customHeight="1">
      <c r="A204" s="7">
        <v>191</v>
      </c>
      <c r="B204" s="17" t="s">
        <v>957</v>
      </c>
      <c r="C204" s="32" t="s">
        <v>2351</v>
      </c>
      <c r="D204" s="32"/>
      <c r="E204" s="55">
        <v>402</v>
      </c>
      <c r="F204" s="55">
        <v>369</v>
      </c>
      <c r="G204" s="55">
        <v>3</v>
      </c>
      <c r="H204" s="55">
        <v>1</v>
      </c>
      <c r="I204" s="55">
        <v>29</v>
      </c>
      <c r="J204" s="55"/>
      <c r="K204" s="55"/>
      <c r="L204" s="55"/>
      <c r="M204" s="55">
        <v>1</v>
      </c>
      <c r="N204" s="55"/>
      <c r="O204" s="55"/>
      <c r="P204" s="55"/>
      <c r="Q204" s="55">
        <v>3</v>
      </c>
      <c r="R204" s="55">
        <v>25</v>
      </c>
      <c r="S204" s="55"/>
      <c r="T204" s="55">
        <v>120</v>
      </c>
      <c r="U204" s="55">
        <v>25</v>
      </c>
      <c r="V204" s="55">
        <v>41</v>
      </c>
      <c r="W204" s="55">
        <v>28</v>
      </c>
      <c r="X204" s="55">
        <v>25</v>
      </c>
      <c r="Y204" s="55">
        <v>1</v>
      </c>
      <c r="Z204" s="55"/>
      <c r="AA204" s="55"/>
      <c r="AB204" s="55">
        <v>17</v>
      </c>
      <c r="AC204" s="55"/>
      <c r="AD204" s="55">
        <v>31</v>
      </c>
      <c r="AE204" s="55"/>
      <c r="AF204" s="55"/>
      <c r="AG204" s="55">
        <v>3</v>
      </c>
      <c r="AH204" s="55">
        <v>7</v>
      </c>
      <c r="AI204" s="55"/>
      <c r="AJ204" s="55">
        <v>1</v>
      </c>
      <c r="AK204" s="55">
        <v>184</v>
      </c>
      <c r="AL204" s="55"/>
      <c r="AM204" s="55">
        <v>6</v>
      </c>
      <c r="AN204" s="55"/>
      <c r="AO204" s="55"/>
      <c r="AP204" s="55">
        <v>1</v>
      </c>
      <c r="AQ204" s="55">
        <v>1</v>
      </c>
      <c r="AR204" s="55">
        <v>86</v>
      </c>
      <c r="AS204" s="55">
        <v>94</v>
      </c>
      <c r="AT204" s="55"/>
      <c r="AU204" s="55">
        <v>55</v>
      </c>
      <c r="AV204" s="55">
        <v>5</v>
      </c>
      <c r="AW204" s="55">
        <v>17</v>
      </c>
      <c r="AX204" s="55">
        <v>16</v>
      </c>
      <c r="AY204" s="55">
        <v>15</v>
      </c>
      <c r="AZ204" s="55">
        <v>2</v>
      </c>
      <c r="BA204" s="55"/>
      <c r="BB204" s="55"/>
      <c r="BC204" s="55">
        <v>5</v>
      </c>
      <c r="BD204" s="55"/>
      <c r="BE204" s="55">
        <v>4</v>
      </c>
      <c r="BF204" s="55"/>
      <c r="BG204" s="55"/>
      <c r="BH204" s="55"/>
      <c r="BI204" s="55"/>
      <c r="BJ204" s="55"/>
      <c r="BK204" s="55"/>
      <c r="BL204" s="55">
        <v>2</v>
      </c>
      <c r="BM204" s="56"/>
      <c r="BN204" s="113"/>
    </row>
    <row r="205" spans="1:66" ht="12.75" customHeight="1">
      <c r="A205" s="7">
        <v>192</v>
      </c>
      <c r="B205" s="17" t="s">
        <v>958</v>
      </c>
      <c r="C205" s="32" t="s">
        <v>2351</v>
      </c>
      <c r="D205" s="32"/>
      <c r="E205" s="55">
        <v>329</v>
      </c>
      <c r="F205" s="55">
        <v>322</v>
      </c>
      <c r="G205" s="55"/>
      <c r="H205" s="55">
        <v>1</v>
      </c>
      <c r="I205" s="55">
        <v>6</v>
      </c>
      <c r="J205" s="55"/>
      <c r="K205" s="55"/>
      <c r="L205" s="55"/>
      <c r="M205" s="55"/>
      <c r="N205" s="55"/>
      <c r="O205" s="55"/>
      <c r="P205" s="55"/>
      <c r="Q205" s="55">
        <v>1</v>
      </c>
      <c r="R205" s="55">
        <v>5</v>
      </c>
      <c r="S205" s="55"/>
      <c r="T205" s="55">
        <v>113</v>
      </c>
      <c r="U205" s="55">
        <v>5</v>
      </c>
      <c r="V205" s="55">
        <v>9</v>
      </c>
      <c r="W205" s="55">
        <v>54</v>
      </c>
      <c r="X205" s="55">
        <v>43</v>
      </c>
      <c r="Y205" s="55">
        <v>2</v>
      </c>
      <c r="Z205" s="55"/>
      <c r="AA205" s="55"/>
      <c r="AB205" s="55">
        <v>2</v>
      </c>
      <c r="AC205" s="55"/>
      <c r="AD205" s="55">
        <v>4</v>
      </c>
      <c r="AE205" s="55"/>
      <c r="AF205" s="55"/>
      <c r="AG205" s="55">
        <v>3</v>
      </c>
      <c r="AH205" s="55">
        <v>2</v>
      </c>
      <c r="AI205" s="55"/>
      <c r="AJ205" s="55">
        <v>1</v>
      </c>
      <c r="AK205" s="55">
        <v>197</v>
      </c>
      <c r="AL205" s="55"/>
      <c r="AM205" s="55"/>
      <c r="AN205" s="55"/>
      <c r="AO205" s="55"/>
      <c r="AP205" s="55"/>
      <c r="AQ205" s="55">
        <v>2</v>
      </c>
      <c r="AR205" s="55">
        <v>73</v>
      </c>
      <c r="AS205" s="55">
        <v>73</v>
      </c>
      <c r="AT205" s="55"/>
      <c r="AU205" s="55">
        <v>45</v>
      </c>
      <c r="AV205" s="55"/>
      <c r="AW205" s="55">
        <v>3</v>
      </c>
      <c r="AX205" s="55">
        <v>11</v>
      </c>
      <c r="AY205" s="55">
        <v>27</v>
      </c>
      <c r="AZ205" s="55">
        <v>4</v>
      </c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>
        <v>24</v>
      </c>
      <c r="BM205" s="56">
        <v>1</v>
      </c>
      <c r="BN205" s="113"/>
    </row>
    <row r="206" spans="1:66" ht="12.75" customHeight="1" hidden="1">
      <c r="A206" s="7">
        <v>193</v>
      </c>
      <c r="B206" s="17" t="s">
        <v>959</v>
      </c>
      <c r="C206" s="32" t="s">
        <v>2351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960</v>
      </c>
      <c r="C207" s="32" t="s">
        <v>2351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>
      <c r="A208" s="7">
        <v>195</v>
      </c>
      <c r="B208" s="17" t="s">
        <v>961</v>
      </c>
      <c r="C208" s="32" t="s">
        <v>2352</v>
      </c>
      <c r="D208" s="32"/>
      <c r="E208" s="55">
        <v>31</v>
      </c>
      <c r="F208" s="55">
        <v>27</v>
      </c>
      <c r="G208" s="55"/>
      <c r="H208" s="55">
        <v>1</v>
      </c>
      <c r="I208" s="55">
        <v>3</v>
      </c>
      <c r="J208" s="55"/>
      <c r="K208" s="55"/>
      <c r="L208" s="55"/>
      <c r="M208" s="55"/>
      <c r="N208" s="55">
        <v>2</v>
      </c>
      <c r="O208" s="55"/>
      <c r="P208" s="55"/>
      <c r="Q208" s="55"/>
      <c r="R208" s="55">
        <v>1</v>
      </c>
      <c r="S208" s="55"/>
      <c r="T208" s="55">
        <v>2</v>
      </c>
      <c r="U208" s="55">
        <v>1</v>
      </c>
      <c r="V208" s="55"/>
      <c r="W208" s="55">
        <v>1</v>
      </c>
      <c r="X208" s="55"/>
      <c r="Y208" s="55"/>
      <c r="Z208" s="55"/>
      <c r="AA208" s="55"/>
      <c r="AB208" s="55"/>
      <c r="AC208" s="55"/>
      <c r="AD208" s="55">
        <v>1</v>
      </c>
      <c r="AE208" s="55"/>
      <c r="AF208" s="55">
        <v>1</v>
      </c>
      <c r="AG208" s="55">
        <v>3</v>
      </c>
      <c r="AH208" s="55">
        <v>14</v>
      </c>
      <c r="AI208" s="55"/>
      <c r="AJ208" s="55"/>
      <c r="AK208" s="55">
        <v>6</v>
      </c>
      <c r="AL208" s="55"/>
      <c r="AM208" s="55"/>
      <c r="AN208" s="55"/>
      <c r="AO208" s="55"/>
      <c r="AP208" s="55"/>
      <c r="AQ208" s="55"/>
      <c r="AR208" s="55">
        <v>1</v>
      </c>
      <c r="AS208" s="55">
        <v>1</v>
      </c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>
        <v>1</v>
      </c>
      <c r="BJ208" s="55"/>
      <c r="BK208" s="55"/>
      <c r="BL208" s="55"/>
      <c r="BM208" s="56"/>
      <c r="BN208" s="113"/>
    </row>
    <row r="209" spans="1:66" ht="12.75" customHeight="1">
      <c r="A209" s="7">
        <v>196</v>
      </c>
      <c r="B209" s="17" t="s">
        <v>962</v>
      </c>
      <c r="C209" s="32" t="s">
        <v>2352</v>
      </c>
      <c r="D209" s="32"/>
      <c r="E209" s="55">
        <v>48</v>
      </c>
      <c r="F209" s="55">
        <v>45</v>
      </c>
      <c r="G209" s="55"/>
      <c r="H209" s="55"/>
      <c r="I209" s="55">
        <v>3</v>
      </c>
      <c r="J209" s="55"/>
      <c r="K209" s="55"/>
      <c r="L209" s="55"/>
      <c r="M209" s="55"/>
      <c r="N209" s="55"/>
      <c r="O209" s="55"/>
      <c r="P209" s="55"/>
      <c r="Q209" s="55">
        <v>1</v>
      </c>
      <c r="R209" s="55">
        <v>2</v>
      </c>
      <c r="S209" s="55"/>
      <c r="T209" s="55">
        <v>17</v>
      </c>
      <c r="U209" s="55"/>
      <c r="V209" s="55">
        <v>1</v>
      </c>
      <c r="W209" s="55">
        <v>2</v>
      </c>
      <c r="X209" s="55">
        <v>13</v>
      </c>
      <c r="Y209" s="55">
        <v>1</v>
      </c>
      <c r="Z209" s="55"/>
      <c r="AA209" s="55"/>
      <c r="AB209" s="55"/>
      <c r="AC209" s="55"/>
      <c r="AD209" s="55">
        <v>1</v>
      </c>
      <c r="AE209" s="55"/>
      <c r="AF209" s="55"/>
      <c r="AG209" s="55"/>
      <c r="AH209" s="55"/>
      <c r="AI209" s="55"/>
      <c r="AJ209" s="55"/>
      <c r="AK209" s="55">
        <v>27</v>
      </c>
      <c r="AL209" s="55"/>
      <c r="AM209" s="55"/>
      <c r="AN209" s="55"/>
      <c r="AO209" s="55"/>
      <c r="AP209" s="55"/>
      <c r="AQ209" s="55"/>
      <c r="AR209" s="55">
        <v>13</v>
      </c>
      <c r="AS209" s="55">
        <v>8</v>
      </c>
      <c r="AT209" s="55"/>
      <c r="AU209" s="55">
        <v>5</v>
      </c>
      <c r="AV209" s="55"/>
      <c r="AW209" s="55"/>
      <c r="AX209" s="55">
        <v>1</v>
      </c>
      <c r="AY209" s="55">
        <v>4</v>
      </c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>
        <v>2</v>
      </c>
      <c r="BM209" s="56"/>
      <c r="BN209" s="113"/>
    </row>
    <row r="210" spans="1:66" ht="12.75" customHeight="1">
      <c r="A210" s="7">
        <v>197</v>
      </c>
      <c r="B210" s="17" t="s">
        <v>963</v>
      </c>
      <c r="C210" s="32" t="s">
        <v>2352</v>
      </c>
      <c r="D210" s="32"/>
      <c r="E210" s="55">
        <v>11</v>
      </c>
      <c r="F210" s="55">
        <v>10</v>
      </c>
      <c r="G210" s="55"/>
      <c r="H210" s="55">
        <v>1</v>
      </c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4</v>
      </c>
      <c r="U210" s="55"/>
      <c r="V210" s="55"/>
      <c r="W210" s="55"/>
      <c r="X210" s="55">
        <v>2</v>
      </c>
      <c r="Y210" s="55">
        <v>2</v>
      </c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6</v>
      </c>
      <c r="AL210" s="55"/>
      <c r="AM210" s="55"/>
      <c r="AN210" s="55"/>
      <c r="AO210" s="55"/>
      <c r="AP210" s="55"/>
      <c r="AQ210" s="55"/>
      <c r="AR210" s="55"/>
      <c r="AS210" s="55">
        <v>1</v>
      </c>
      <c r="AT210" s="55"/>
      <c r="AU210" s="55">
        <v>1</v>
      </c>
      <c r="AV210" s="55"/>
      <c r="AW210" s="55"/>
      <c r="AX210" s="55"/>
      <c r="AY210" s="55">
        <v>1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964</v>
      </c>
      <c r="C211" s="32" t="s">
        <v>2352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965</v>
      </c>
      <c r="C212" s="32" t="s">
        <v>2352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>
      <c r="A213" s="7">
        <v>200</v>
      </c>
      <c r="B213" s="17" t="s">
        <v>966</v>
      </c>
      <c r="C213" s="32" t="s">
        <v>2353</v>
      </c>
      <c r="D213" s="32"/>
      <c r="E213" s="55">
        <v>6</v>
      </c>
      <c r="F213" s="55">
        <v>6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5</v>
      </c>
      <c r="U213" s="55"/>
      <c r="V213" s="55"/>
      <c r="W213" s="55">
        <v>2</v>
      </c>
      <c r="X213" s="55">
        <v>3</v>
      </c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>
        <v>1</v>
      </c>
      <c r="AL213" s="55"/>
      <c r="AM213" s="55"/>
      <c r="AN213" s="55"/>
      <c r="AO213" s="55"/>
      <c r="AP213" s="55"/>
      <c r="AQ213" s="55"/>
      <c r="AR213" s="55">
        <v>2</v>
      </c>
      <c r="AS213" s="55">
        <v>2</v>
      </c>
      <c r="AT213" s="55"/>
      <c r="AU213" s="55">
        <v>2</v>
      </c>
      <c r="AV213" s="55"/>
      <c r="AW213" s="55"/>
      <c r="AX213" s="55"/>
      <c r="AY213" s="55">
        <v>2</v>
      </c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>
      <c r="A214" s="7">
        <v>201</v>
      </c>
      <c r="B214" s="17" t="s">
        <v>967</v>
      </c>
      <c r="C214" s="32" t="s">
        <v>2353</v>
      </c>
      <c r="D214" s="32"/>
      <c r="E214" s="55">
        <v>4</v>
      </c>
      <c r="F214" s="55">
        <v>3</v>
      </c>
      <c r="G214" s="55"/>
      <c r="H214" s="55"/>
      <c r="I214" s="55">
        <v>1</v>
      </c>
      <c r="J214" s="55"/>
      <c r="K214" s="55"/>
      <c r="L214" s="55"/>
      <c r="M214" s="55"/>
      <c r="N214" s="55"/>
      <c r="O214" s="55"/>
      <c r="P214" s="55"/>
      <c r="Q214" s="55">
        <v>1</v>
      </c>
      <c r="R214" s="55"/>
      <c r="S214" s="55"/>
      <c r="T214" s="55">
        <v>3</v>
      </c>
      <c r="U214" s="55"/>
      <c r="V214" s="55"/>
      <c r="W214" s="55"/>
      <c r="X214" s="55"/>
      <c r="Y214" s="55">
        <v>3</v>
      </c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>
        <v>3</v>
      </c>
      <c r="AR214" s="55"/>
      <c r="AS214" s="55">
        <v>1</v>
      </c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>
      <c r="A215" s="7">
        <v>202</v>
      </c>
      <c r="B215" s="17" t="s">
        <v>968</v>
      </c>
      <c r="C215" s="32" t="s">
        <v>2353</v>
      </c>
      <c r="D215" s="32"/>
      <c r="E215" s="55">
        <v>7</v>
      </c>
      <c r="F215" s="55">
        <v>6</v>
      </c>
      <c r="G215" s="55"/>
      <c r="H215" s="55"/>
      <c r="I215" s="55">
        <v>1</v>
      </c>
      <c r="J215" s="55"/>
      <c r="K215" s="55"/>
      <c r="L215" s="55"/>
      <c r="M215" s="55"/>
      <c r="N215" s="55"/>
      <c r="O215" s="55"/>
      <c r="P215" s="55"/>
      <c r="Q215" s="55">
        <v>1</v>
      </c>
      <c r="R215" s="55"/>
      <c r="S215" s="55"/>
      <c r="T215" s="55">
        <v>6</v>
      </c>
      <c r="U215" s="55"/>
      <c r="V215" s="55"/>
      <c r="W215" s="55"/>
      <c r="X215" s="55">
        <v>1</v>
      </c>
      <c r="Y215" s="55">
        <v>5</v>
      </c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>
        <v>6</v>
      </c>
      <c r="AR215" s="55">
        <v>1</v>
      </c>
      <c r="AS215" s="55">
        <v>3</v>
      </c>
      <c r="AT215" s="55"/>
      <c r="AU215" s="55">
        <v>3</v>
      </c>
      <c r="AV215" s="55"/>
      <c r="AW215" s="55"/>
      <c r="AX215" s="55"/>
      <c r="AY215" s="55"/>
      <c r="AZ215" s="55">
        <v>3</v>
      </c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>
        <v>1</v>
      </c>
      <c r="BM215" s="56"/>
      <c r="BN215" s="113"/>
    </row>
    <row r="216" spans="1:66" ht="12.75" customHeight="1">
      <c r="A216" s="7">
        <v>203</v>
      </c>
      <c r="B216" s="17" t="s">
        <v>969</v>
      </c>
      <c r="C216" s="32" t="s">
        <v>2353</v>
      </c>
      <c r="D216" s="32"/>
      <c r="E216" s="55">
        <v>1</v>
      </c>
      <c r="F216" s="55">
        <v>1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1</v>
      </c>
      <c r="U216" s="55"/>
      <c r="V216" s="55"/>
      <c r="W216" s="55"/>
      <c r="X216" s="55"/>
      <c r="Y216" s="55"/>
      <c r="Z216" s="55">
        <v>1</v>
      </c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>
        <v>1</v>
      </c>
      <c r="AR216" s="55">
        <v>1</v>
      </c>
      <c r="AS216" s="55">
        <v>1</v>
      </c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970</v>
      </c>
      <c r="C217" s="32" t="s">
        <v>2354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971</v>
      </c>
      <c r="C218" s="32" t="s">
        <v>2354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>
      <c r="A219" s="7">
        <v>206</v>
      </c>
      <c r="B219" s="17" t="s">
        <v>972</v>
      </c>
      <c r="C219" s="32" t="s">
        <v>2355</v>
      </c>
      <c r="D219" s="32"/>
      <c r="E219" s="55">
        <v>1</v>
      </c>
      <c r="F219" s="55">
        <v>1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>
        <v>1</v>
      </c>
      <c r="AL219" s="55"/>
      <c r="AM219" s="55"/>
      <c r="AN219" s="55"/>
      <c r="AO219" s="55"/>
      <c r="AP219" s="55"/>
      <c r="AQ219" s="55"/>
      <c r="AR219" s="55">
        <v>1</v>
      </c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>
      <c r="A220" s="7">
        <v>207</v>
      </c>
      <c r="B220" s="17" t="s">
        <v>973</v>
      </c>
      <c r="C220" s="32" t="s">
        <v>2355</v>
      </c>
      <c r="D220" s="32"/>
      <c r="E220" s="55">
        <v>2</v>
      </c>
      <c r="F220" s="55">
        <v>2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>
        <v>2</v>
      </c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974</v>
      </c>
      <c r="C221" s="32" t="s">
        <v>2355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975</v>
      </c>
      <c r="C222" s="32" t="s">
        <v>2355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>
      <c r="A223" s="7">
        <v>210</v>
      </c>
      <c r="B223" s="17" t="s">
        <v>976</v>
      </c>
      <c r="C223" s="32" t="s">
        <v>2356</v>
      </c>
      <c r="D223" s="32"/>
      <c r="E223" s="55">
        <v>45</v>
      </c>
      <c r="F223" s="55">
        <v>31</v>
      </c>
      <c r="G223" s="55"/>
      <c r="H223" s="55"/>
      <c r="I223" s="55">
        <v>14</v>
      </c>
      <c r="J223" s="55"/>
      <c r="K223" s="55">
        <v>7</v>
      </c>
      <c r="L223" s="55">
        <v>6</v>
      </c>
      <c r="M223" s="55">
        <v>1</v>
      </c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>
        <v>1</v>
      </c>
      <c r="AC223" s="55"/>
      <c r="AD223" s="55"/>
      <c r="AE223" s="55"/>
      <c r="AF223" s="55"/>
      <c r="AG223" s="55">
        <v>7</v>
      </c>
      <c r="AH223" s="55">
        <v>20</v>
      </c>
      <c r="AI223" s="55"/>
      <c r="AJ223" s="55"/>
      <c r="AK223" s="55">
        <v>3</v>
      </c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>
      <c r="A224" s="7">
        <v>211</v>
      </c>
      <c r="B224" s="17" t="s">
        <v>977</v>
      </c>
      <c r="C224" s="32" t="s">
        <v>2356</v>
      </c>
      <c r="D224" s="32"/>
      <c r="E224" s="55">
        <v>37</v>
      </c>
      <c r="F224" s="55">
        <v>35</v>
      </c>
      <c r="G224" s="55"/>
      <c r="H224" s="55"/>
      <c r="I224" s="55">
        <v>2</v>
      </c>
      <c r="J224" s="55"/>
      <c r="K224" s="55"/>
      <c r="L224" s="55"/>
      <c r="M224" s="55"/>
      <c r="N224" s="55"/>
      <c r="O224" s="55"/>
      <c r="P224" s="55"/>
      <c r="Q224" s="55">
        <v>1</v>
      </c>
      <c r="R224" s="55">
        <v>1</v>
      </c>
      <c r="S224" s="55"/>
      <c r="T224" s="55">
        <v>12</v>
      </c>
      <c r="U224" s="55">
        <v>5</v>
      </c>
      <c r="V224" s="55">
        <v>4</v>
      </c>
      <c r="W224" s="55"/>
      <c r="X224" s="55">
        <v>2</v>
      </c>
      <c r="Y224" s="55">
        <v>1</v>
      </c>
      <c r="Z224" s="55"/>
      <c r="AA224" s="55"/>
      <c r="AB224" s="55">
        <v>3</v>
      </c>
      <c r="AC224" s="55"/>
      <c r="AD224" s="55">
        <v>1</v>
      </c>
      <c r="AE224" s="55"/>
      <c r="AF224" s="55"/>
      <c r="AG224" s="55"/>
      <c r="AH224" s="55">
        <v>7</v>
      </c>
      <c r="AI224" s="55"/>
      <c r="AJ224" s="55">
        <v>1</v>
      </c>
      <c r="AK224" s="55">
        <v>11</v>
      </c>
      <c r="AL224" s="55"/>
      <c r="AM224" s="55"/>
      <c r="AN224" s="55"/>
      <c r="AO224" s="55"/>
      <c r="AP224" s="55"/>
      <c r="AQ224" s="55"/>
      <c r="AR224" s="55">
        <v>7</v>
      </c>
      <c r="AS224" s="55">
        <v>9</v>
      </c>
      <c r="AT224" s="55"/>
      <c r="AU224" s="55">
        <v>6</v>
      </c>
      <c r="AV224" s="55"/>
      <c r="AW224" s="55">
        <v>3</v>
      </c>
      <c r="AX224" s="55"/>
      <c r="AY224" s="55">
        <v>2</v>
      </c>
      <c r="AZ224" s="55">
        <v>1</v>
      </c>
      <c r="BA224" s="55"/>
      <c r="BB224" s="55"/>
      <c r="BC224" s="55">
        <v>1</v>
      </c>
      <c r="BD224" s="55"/>
      <c r="BE224" s="55"/>
      <c r="BF224" s="55"/>
      <c r="BG224" s="55"/>
      <c r="BH224" s="55"/>
      <c r="BI224" s="55"/>
      <c r="BJ224" s="55"/>
      <c r="BK224" s="55"/>
      <c r="BL224" s="55">
        <v>1</v>
      </c>
      <c r="BM224" s="56"/>
      <c r="BN224" s="113"/>
    </row>
    <row r="225" spans="1:66" ht="12.75" customHeight="1" hidden="1">
      <c r="A225" s="7">
        <v>212</v>
      </c>
      <c r="B225" s="17" t="s">
        <v>978</v>
      </c>
      <c r="C225" s="32" t="s">
        <v>2356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>
      <c r="A226" s="7">
        <v>213</v>
      </c>
      <c r="B226" s="17" t="s">
        <v>979</v>
      </c>
      <c r="C226" s="32" t="s">
        <v>2356</v>
      </c>
      <c r="D226" s="32"/>
      <c r="E226" s="55">
        <v>5</v>
      </c>
      <c r="F226" s="55">
        <v>5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>
        <v>1</v>
      </c>
      <c r="U226" s="55"/>
      <c r="V226" s="55"/>
      <c r="W226" s="55">
        <v>1</v>
      </c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>
        <v>4</v>
      </c>
      <c r="AL226" s="55"/>
      <c r="AM226" s="55"/>
      <c r="AN226" s="55"/>
      <c r="AO226" s="55"/>
      <c r="AP226" s="55"/>
      <c r="AQ226" s="55"/>
      <c r="AR226" s="55">
        <v>4</v>
      </c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25.5" customHeight="1">
      <c r="A227" s="7">
        <v>214</v>
      </c>
      <c r="B227" s="17" t="s">
        <v>980</v>
      </c>
      <c r="C227" s="32" t="s">
        <v>2357</v>
      </c>
      <c r="D227" s="32"/>
      <c r="E227" s="55">
        <v>4</v>
      </c>
      <c r="F227" s="55">
        <v>4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>
        <v>2</v>
      </c>
      <c r="AI227" s="55"/>
      <c r="AJ227" s="55"/>
      <c r="AK227" s="55">
        <v>1</v>
      </c>
      <c r="AL227" s="55">
        <v>1</v>
      </c>
      <c r="AM227" s="55"/>
      <c r="AN227" s="55"/>
      <c r="AO227" s="55"/>
      <c r="AP227" s="55"/>
      <c r="AQ227" s="55"/>
      <c r="AR227" s="55">
        <v>1</v>
      </c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3"/>
    </row>
    <row r="228" spans="1:66" ht="25.5" customHeight="1">
      <c r="A228" s="7">
        <v>215</v>
      </c>
      <c r="B228" s="17" t="s">
        <v>981</v>
      </c>
      <c r="C228" s="32" t="s">
        <v>2357</v>
      </c>
      <c r="D228" s="32"/>
      <c r="E228" s="55">
        <v>5</v>
      </c>
      <c r="F228" s="55">
        <v>4</v>
      </c>
      <c r="G228" s="55"/>
      <c r="H228" s="55"/>
      <c r="I228" s="55">
        <v>1</v>
      </c>
      <c r="J228" s="55"/>
      <c r="K228" s="55"/>
      <c r="L228" s="55"/>
      <c r="M228" s="55"/>
      <c r="N228" s="55"/>
      <c r="O228" s="55"/>
      <c r="P228" s="55"/>
      <c r="Q228" s="55"/>
      <c r="R228" s="55">
        <v>1</v>
      </c>
      <c r="S228" s="55"/>
      <c r="T228" s="55">
        <v>1</v>
      </c>
      <c r="U228" s="55"/>
      <c r="V228" s="55">
        <v>1</v>
      </c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>
        <v>3</v>
      </c>
      <c r="AL228" s="55"/>
      <c r="AM228" s="55"/>
      <c r="AN228" s="55"/>
      <c r="AO228" s="55"/>
      <c r="AP228" s="55">
        <v>3</v>
      </c>
      <c r="AQ228" s="55"/>
      <c r="AR228" s="55">
        <v>4</v>
      </c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25.5" customHeight="1">
      <c r="A229" s="7">
        <v>216</v>
      </c>
      <c r="B229" s="17" t="s">
        <v>982</v>
      </c>
      <c r="C229" s="32" t="s">
        <v>2357</v>
      </c>
      <c r="D229" s="32"/>
      <c r="E229" s="55">
        <v>1</v>
      </c>
      <c r="F229" s="55"/>
      <c r="G229" s="55">
        <v>1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983</v>
      </c>
      <c r="C230" s="32" t="s">
        <v>2357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25.5" customHeight="1">
      <c r="A231" s="7">
        <v>218</v>
      </c>
      <c r="B231" s="17" t="s">
        <v>984</v>
      </c>
      <c r="C231" s="32" t="s">
        <v>2357</v>
      </c>
      <c r="D231" s="32"/>
      <c r="E231" s="55">
        <v>3</v>
      </c>
      <c r="F231" s="55"/>
      <c r="G231" s="55"/>
      <c r="H231" s="55"/>
      <c r="I231" s="55">
        <v>3</v>
      </c>
      <c r="J231" s="55"/>
      <c r="K231" s="55"/>
      <c r="L231" s="55"/>
      <c r="M231" s="55"/>
      <c r="N231" s="55"/>
      <c r="O231" s="55"/>
      <c r="P231" s="55"/>
      <c r="Q231" s="55"/>
      <c r="R231" s="55">
        <v>3</v>
      </c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985</v>
      </c>
      <c r="C232" s="32" t="s">
        <v>2358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986</v>
      </c>
      <c r="C233" s="32" t="s">
        <v>2358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2359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>
      <c r="A235" s="7">
        <v>222</v>
      </c>
      <c r="B235" s="17" t="s">
        <v>987</v>
      </c>
      <c r="C235" s="32" t="s">
        <v>2360</v>
      </c>
      <c r="D235" s="32"/>
      <c r="E235" s="55">
        <v>1</v>
      </c>
      <c r="F235" s="55">
        <v>1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>
        <v>1</v>
      </c>
      <c r="AL235" s="55"/>
      <c r="AM235" s="55"/>
      <c r="AN235" s="55"/>
      <c r="AO235" s="55"/>
      <c r="AP235" s="55"/>
      <c r="AQ235" s="55"/>
      <c r="AR235" s="55">
        <v>1</v>
      </c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>
      <c r="A236" s="7">
        <v>223</v>
      </c>
      <c r="B236" s="17" t="s">
        <v>988</v>
      </c>
      <c r="C236" s="32" t="s">
        <v>2360</v>
      </c>
      <c r="D236" s="32"/>
      <c r="E236" s="55">
        <v>3</v>
      </c>
      <c r="F236" s="55">
        <v>2</v>
      </c>
      <c r="G236" s="55">
        <v>1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>
        <v>1</v>
      </c>
      <c r="U236" s="55"/>
      <c r="V236" s="55"/>
      <c r="W236" s="55"/>
      <c r="X236" s="55"/>
      <c r="Y236" s="55">
        <v>1</v>
      </c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>
        <v>1</v>
      </c>
      <c r="AL236" s="55"/>
      <c r="AM236" s="55"/>
      <c r="AN236" s="55"/>
      <c r="AO236" s="55"/>
      <c r="AP236" s="55"/>
      <c r="AQ236" s="55"/>
      <c r="AR236" s="55">
        <v>1</v>
      </c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9.5" customHeight="1">
      <c r="A237" s="7">
        <v>224</v>
      </c>
      <c r="B237" s="17" t="s">
        <v>989</v>
      </c>
      <c r="C237" s="32" t="s">
        <v>2361</v>
      </c>
      <c r="D237" s="32"/>
      <c r="E237" s="55">
        <v>1</v>
      </c>
      <c r="F237" s="55">
        <v>1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>
        <v>1</v>
      </c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990</v>
      </c>
      <c r="C238" s="32" t="s">
        <v>2361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991</v>
      </c>
      <c r="C239" s="32" t="s">
        <v>2361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2362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2363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2364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992</v>
      </c>
      <c r="C243" s="32" t="s">
        <v>2365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5.75" customHeight="1">
      <c r="A244" s="7">
        <v>231</v>
      </c>
      <c r="B244" s="17" t="s">
        <v>993</v>
      </c>
      <c r="C244" s="32" t="s">
        <v>2365</v>
      </c>
      <c r="D244" s="32"/>
      <c r="E244" s="55">
        <v>1</v>
      </c>
      <c r="F244" s="55">
        <v>1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>
        <v>1</v>
      </c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>
        <v>1</v>
      </c>
      <c r="BM244" s="56"/>
      <c r="BN244" s="113"/>
    </row>
    <row r="245" spans="1:66" ht="12.75" customHeight="1" hidden="1">
      <c r="A245" s="7">
        <v>232</v>
      </c>
      <c r="B245" s="17" t="s">
        <v>994</v>
      </c>
      <c r="C245" s="32" t="s">
        <v>2365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995</v>
      </c>
      <c r="C246" s="32" t="s">
        <v>2365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5.75" customHeight="1">
      <c r="A247" s="7">
        <v>234</v>
      </c>
      <c r="B247" s="17">
        <v>198</v>
      </c>
      <c r="C247" s="32" t="s">
        <v>2366</v>
      </c>
      <c r="D247" s="32"/>
      <c r="E247" s="55">
        <v>4</v>
      </c>
      <c r="F247" s="55">
        <v>4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>
        <v>1</v>
      </c>
      <c r="U247" s="55"/>
      <c r="V247" s="55"/>
      <c r="W247" s="55"/>
      <c r="X247" s="55">
        <v>1</v>
      </c>
      <c r="Y247" s="55"/>
      <c r="Z247" s="55"/>
      <c r="AA247" s="55"/>
      <c r="AB247" s="55">
        <v>1</v>
      </c>
      <c r="AC247" s="55"/>
      <c r="AD247" s="55"/>
      <c r="AE247" s="55"/>
      <c r="AF247" s="55"/>
      <c r="AG247" s="55"/>
      <c r="AH247" s="55"/>
      <c r="AI247" s="55"/>
      <c r="AJ247" s="55"/>
      <c r="AK247" s="55">
        <v>2</v>
      </c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12" customHeight="1">
      <c r="A248" s="7">
        <v>235</v>
      </c>
      <c r="B248" s="17" t="s">
        <v>996</v>
      </c>
      <c r="C248" s="32" t="s">
        <v>2367</v>
      </c>
      <c r="D248" s="32"/>
      <c r="E248" s="56">
        <f aca="true" t="shared" si="12" ref="E248:AJ248">SUM(E249:E365)</f>
        <v>24</v>
      </c>
      <c r="F248" s="56">
        <f t="shared" si="12"/>
        <v>19</v>
      </c>
      <c r="G248" s="56">
        <f t="shared" si="12"/>
        <v>0</v>
      </c>
      <c r="H248" s="56">
        <f t="shared" si="12"/>
        <v>0</v>
      </c>
      <c r="I248" s="56">
        <f t="shared" si="12"/>
        <v>5</v>
      </c>
      <c r="J248" s="56">
        <f t="shared" si="12"/>
        <v>0</v>
      </c>
      <c r="K248" s="56">
        <f t="shared" si="12"/>
        <v>2</v>
      </c>
      <c r="L248" s="56">
        <f t="shared" si="12"/>
        <v>0</v>
      </c>
      <c r="M248" s="56">
        <f t="shared" si="12"/>
        <v>1</v>
      </c>
      <c r="N248" s="56">
        <f t="shared" si="12"/>
        <v>1</v>
      </c>
      <c r="O248" s="56">
        <f t="shared" si="12"/>
        <v>0</v>
      </c>
      <c r="P248" s="56">
        <f t="shared" si="12"/>
        <v>1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1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14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4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1</v>
      </c>
      <c r="AR248" s="56">
        <f t="shared" si="13"/>
        <v>2</v>
      </c>
      <c r="AS248" s="56">
        <f t="shared" si="13"/>
        <v>1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2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997</v>
      </c>
      <c r="C249" s="32" t="s">
        <v>777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998</v>
      </c>
      <c r="C250" s="32" t="s">
        <v>777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999</v>
      </c>
      <c r="C251" s="32" t="s">
        <v>777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1000</v>
      </c>
      <c r="C252" s="32" t="s">
        <v>2368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1001</v>
      </c>
      <c r="C253" s="32" t="s">
        <v>2368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1002</v>
      </c>
      <c r="C254" s="32" t="s">
        <v>2369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1003</v>
      </c>
      <c r="C255" s="32" t="s">
        <v>2369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1004</v>
      </c>
      <c r="C256" s="32" t="s">
        <v>2370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1005</v>
      </c>
      <c r="C257" s="32" t="s">
        <v>2370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1006</v>
      </c>
      <c r="C258" s="32" t="s">
        <v>2371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1007</v>
      </c>
      <c r="C259" s="32" t="s">
        <v>2371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1008</v>
      </c>
      <c r="C260" s="32" t="s">
        <v>2372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1009</v>
      </c>
      <c r="C261" s="32" t="s">
        <v>2372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6.5" customHeight="1">
      <c r="A262" s="7">
        <v>249</v>
      </c>
      <c r="B262" s="17" t="s">
        <v>1010</v>
      </c>
      <c r="C262" s="32" t="s">
        <v>2373</v>
      </c>
      <c r="D262" s="32"/>
      <c r="E262" s="55">
        <v>1</v>
      </c>
      <c r="F262" s="55">
        <v>1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>
        <v>1</v>
      </c>
      <c r="AI262" s="55"/>
      <c r="AJ262" s="55"/>
      <c r="AK262" s="55"/>
      <c r="AL262" s="55"/>
      <c r="AM262" s="55"/>
      <c r="AN262" s="55"/>
      <c r="AO262" s="55"/>
      <c r="AP262" s="55"/>
      <c r="AQ262" s="55">
        <v>1</v>
      </c>
      <c r="AR262" s="55">
        <v>1</v>
      </c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1011</v>
      </c>
      <c r="C263" s="32" t="s">
        <v>2373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25.5" customHeight="1">
      <c r="A264" s="7">
        <v>251</v>
      </c>
      <c r="B264" s="17" t="s">
        <v>1012</v>
      </c>
      <c r="C264" s="32" t="s">
        <v>2374</v>
      </c>
      <c r="D264" s="32"/>
      <c r="E264" s="55">
        <v>7</v>
      </c>
      <c r="F264" s="55">
        <v>5</v>
      </c>
      <c r="G264" s="55"/>
      <c r="H264" s="55"/>
      <c r="I264" s="55">
        <v>2</v>
      </c>
      <c r="J264" s="55"/>
      <c r="K264" s="55">
        <v>2</v>
      </c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>
        <v>5</v>
      </c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25.5" customHeight="1">
      <c r="A265" s="7">
        <v>252</v>
      </c>
      <c r="B265" s="17" t="s">
        <v>1013</v>
      </c>
      <c r="C265" s="32" t="s">
        <v>2374</v>
      </c>
      <c r="D265" s="32"/>
      <c r="E265" s="55">
        <v>1</v>
      </c>
      <c r="F265" s="55">
        <v>1</v>
      </c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>
        <v>1</v>
      </c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1014</v>
      </c>
      <c r="C266" s="32" t="s">
        <v>2374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>
      <c r="A267" s="7">
        <v>254</v>
      </c>
      <c r="B267" s="17" t="s">
        <v>1015</v>
      </c>
      <c r="C267" s="32" t="s">
        <v>2375</v>
      </c>
      <c r="D267" s="32"/>
      <c r="E267" s="55">
        <v>1</v>
      </c>
      <c r="F267" s="55">
        <v>1</v>
      </c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>
        <v>1</v>
      </c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1016</v>
      </c>
      <c r="C268" s="32" t="s">
        <v>2375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1017</v>
      </c>
      <c r="C269" s="32" t="s">
        <v>2376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1018</v>
      </c>
      <c r="C270" s="32" t="s">
        <v>2376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1019</v>
      </c>
      <c r="C271" s="32" t="s">
        <v>2377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1020</v>
      </c>
      <c r="C272" s="32" t="s">
        <v>2377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1021</v>
      </c>
      <c r="C273" s="32" t="s">
        <v>2377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1022</v>
      </c>
      <c r="C274" s="32" t="s">
        <v>2378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1023</v>
      </c>
      <c r="C275" s="32" t="s">
        <v>2378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1024</v>
      </c>
      <c r="C276" s="32" t="s">
        <v>2378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1025</v>
      </c>
      <c r="C277" s="32" t="s">
        <v>2379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1026</v>
      </c>
      <c r="C278" s="32" t="s">
        <v>2379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1027</v>
      </c>
      <c r="C279" s="32" t="s">
        <v>2379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1028</v>
      </c>
      <c r="C280" s="32" t="s">
        <v>2380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1029</v>
      </c>
      <c r="C281" s="32" t="s">
        <v>2381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1030</v>
      </c>
      <c r="C282" s="32" t="s">
        <v>2381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1031</v>
      </c>
      <c r="C283" s="32" t="s">
        <v>2381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1032</v>
      </c>
      <c r="C284" s="32" t="s">
        <v>2382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1033</v>
      </c>
      <c r="C285" s="32" t="s">
        <v>2382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38.25" customHeight="1">
      <c r="A286" s="7">
        <v>273</v>
      </c>
      <c r="B286" s="17" t="s">
        <v>1034</v>
      </c>
      <c r="C286" s="32" t="s">
        <v>2383</v>
      </c>
      <c r="D286" s="32"/>
      <c r="E286" s="55">
        <v>1</v>
      </c>
      <c r="F286" s="55"/>
      <c r="G286" s="55"/>
      <c r="H286" s="55"/>
      <c r="I286" s="55">
        <v>1</v>
      </c>
      <c r="J286" s="55"/>
      <c r="K286" s="55"/>
      <c r="L286" s="55"/>
      <c r="M286" s="55"/>
      <c r="N286" s="55"/>
      <c r="O286" s="55"/>
      <c r="P286" s="55">
        <v>1</v>
      </c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1035</v>
      </c>
      <c r="C287" s="32" t="s">
        <v>2383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1036</v>
      </c>
      <c r="C288" s="32" t="s">
        <v>2384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1037</v>
      </c>
      <c r="C289" s="32" t="s">
        <v>2384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5.75" customHeight="1">
      <c r="A290" s="7">
        <v>277</v>
      </c>
      <c r="B290" s="17" t="s">
        <v>1038</v>
      </c>
      <c r="C290" s="32" t="s">
        <v>2385</v>
      </c>
      <c r="D290" s="32"/>
      <c r="E290" s="55">
        <v>4</v>
      </c>
      <c r="F290" s="55">
        <v>4</v>
      </c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>
        <v>4</v>
      </c>
      <c r="AI290" s="55"/>
      <c r="AJ290" s="55"/>
      <c r="AK290" s="55"/>
      <c r="AL290" s="55"/>
      <c r="AM290" s="55"/>
      <c r="AN290" s="55"/>
      <c r="AO290" s="55"/>
      <c r="AP290" s="55"/>
      <c r="AQ290" s="55"/>
      <c r="AR290" s="55">
        <v>1</v>
      </c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1039</v>
      </c>
      <c r="C291" s="32" t="s">
        <v>2385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1040</v>
      </c>
      <c r="C292" s="32" t="s">
        <v>2385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1041</v>
      </c>
      <c r="C293" s="32" t="s">
        <v>2386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1042</v>
      </c>
      <c r="C294" s="32" t="s">
        <v>2386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1043</v>
      </c>
      <c r="C295" s="32" t="s">
        <v>2386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16.5" customHeight="1">
      <c r="A296" s="7">
        <v>283</v>
      </c>
      <c r="B296" s="17" t="s">
        <v>1044</v>
      </c>
      <c r="C296" s="32" t="s">
        <v>2387</v>
      </c>
      <c r="D296" s="32"/>
      <c r="E296" s="55">
        <v>9</v>
      </c>
      <c r="F296" s="55">
        <v>7</v>
      </c>
      <c r="G296" s="55"/>
      <c r="H296" s="55"/>
      <c r="I296" s="55">
        <v>2</v>
      </c>
      <c r="J296" s="55"/>
      <c r="K296" s="55"/>
      <c r="L296" s="55"/>
      <c r="M296" s="55">
        <v>1</v>
      </c>
      <c r="N296" s="55">
        <v>1</v>
      </c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>
        <v>1</v>
      </c>
      <c r="AC296" s="55"/>
      <c r="AD296" s="55"/>
      <c r="AE296" s="55"/>
      <c r="AF296" s="55"/>
      <c r="AG296" s="55"/>
      <c r="AH296" s="55">
        <v>2</v>
      </c>
      <c r="AI296" s="55"/>
      <c r="AJ296" s="55"/>
      <c r="AK296" s="55">
        <v>4</v>
      </c>
      <c r="AL296" s="55"/>
      <c r="AM296" s="55"/>
      <c r="AN296" s="55"/>
      <c r="AO296" s="55"/>
      <c r="AP296" s="55"/>
      <c r="AQ296" s="55"/>
      <c r="AR296" s="55"/>
      <c r="AS296" s="55">
        <v>1</v>
      </c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>
        <v>2</v>
      </c>
      <c r="BM296" s="56"/>
      <c r="BN296" s="113"/>
    </row>
    <row r="297" spans="1:66" ht="12.75" customHeight="1" hidden="1">
      <c r="A297" s="7">
        <v>284</v>
      </c>
      <c r="B297" s="17" t="s">
        <v>1045</v>
      </c>
      <c r="C297" s="32" t="s">
        <v>2387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2388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2389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1046</v>
      </c>
      <c r="C300" s="32" t="s">
        <v>2390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1047</v>
      </c>
      <c r="C301" s="32" t="s">
        <v>2390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1048</v>
      </c>
      <c r="C302" s="32" t="s">
        <v>2391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1049</v>
      </c>
      <c r="C303" s="32" t="s">
        <v>2391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2392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1050</v>
      </c>
      <c r="C305" s="32" t="s">
        <v>2393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2394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2395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7" t="s">
        <v>1051</v>
      </c>
      <c r="C308" s="32" t="s">
        <v>2396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7" t="s">
        <v>1052</v>
      </c>
      <c r="C309" s="32" t="s">
        <v>2396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7" t="s">
        <v>1053</v>
      </c>
      <c r="C310" s="32" t="s">
        <v>2396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7" t="s">
        <v>1054</v>
      </c>
      <c r="C311" s="32" t="s">
        <v>2396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7" t="s">
        <v>1055</v>
      </c>
      <c r="C312" s="32" t="s">
        <v>2397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221</v>
      </c>
      <c r="C313" s="32" t="s">
        <v>2398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1056</v>
      </c>
      <c r="C314" s="32" t="s">
        <v>2399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1057</v>
      </c>
      <c r="C315" s="32" t="s">
        <v>2399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1058</v>
      </c>
      <c r="C316" s="32" t="s">
        <v>2400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1059</v>
      </c>
      <c r="C317" s="32" t="s">
        <v>2400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>
        <v>223</v>
      </c>
      <c r="C318" s="32" t="s">
        <v>2401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1060</v>
      </c>
      <c r="C319" s="32" t="s">
        <v>2402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1061</v>
      </c>
      <c r="C320" s="32" t="s">
        <v>2402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1062</v>
      </c>
      <c r="C321" s="32" t="s">
        <v>2403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1063</v>
      </c>
      <c r="C322" s="32" t="s">
        <v>2404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1064</v>
      </c>
      <c r="C323" s="32" t="s">
        <v>2405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1065</v>
      </c>
      <c r="C324" s="32" t="s">
        <v>2405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 t="s">
        <v>1066</v>
      </c>
      <c r="C325" s="32" t="s">
        <v>2405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1067</v>
      </c>
      <c r="C326" s="32" t="s">
        <v>2406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1068</v>
      </c>
      <c r="C327" s="32" t="s">
        <v>2406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1069</v>
      </c>
      <c r="C328" s="32" t="s">
        <v>2407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1070</v>
      </c>
      <c r="C329" s="32" t="s">
        <v>2407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>
        <v>227</v>
      </c>
      <c r="C330" s="32" t="s">
        <v>2408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 t="s">
        <v>1071</v>
      </c>
      <c r="C331" s="32" t="s">
        <v>2409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 t="s">
        <v>1072</v>
      </c>
      <c r="C332" s="32" t="s">
        <v>2409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1073</v>
      </c>
      <c r="C333" s="32" t="s">
        <v>2410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1074</v>
      </c>
      <c r="C334" s="32" t="s">
        <v>2410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1075</v>
      </c>
      <c r="C335" s="32" t="s">
        <v>2410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>
        <v>231</v>
      </c>
      <c r="C336" s="32" t="s">
        <v>2411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>
        <v>232</v>
      </c>
      <c r="C337" s="32" t="s">
        <v>2412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1076</v>
      </c>
      <c r="C338" s="32" t="s">
        <v>2413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1077</v>
      </c>
      <c r="C339" s="32" t="s">
        <v>2414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1078</v>
      </c>
      <c r="C340" s="32" t="s">
        <v>2414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1079</v>
      </c>
      <c r="C341" s="32" t="s">
        <v>2414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1080</v>
      </c>
      <c r="C342" s="32" t="s">
        <v>2414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1081</v>
      </c>
      <c r="C343" s="32" t="s">
        <v>2415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1082</v>
      </c>
      <c r="C344" s="32" t="s">
        <v>2415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 t="s">
        <v>1083</v>
      </c>
      <c r="C345" s="32" t="s">
        <v>2416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1084</v>
      </c>
      <c r="C346" s="32" t="s">
        <v>2416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1085</v>
      </c>
      <c r="C347" s="32" t="s">
        <v>2417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1086</v>
      </c>
      <c r="C348" s="32" t="s">
        <v>2417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1087</v>
      </c>
      <c r="C349" s="32" t="s">
        <v>2417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>
        <v>235</v>
      </c>
      <c r="C350" s="32" t="s">
        <v>2418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1088</v>
      </c>
      <c r="C351" s="32" t="s">
        <v>2419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1089</v>
      </c>
      <c r="C352" s="32" t="s">
        <v>2419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1090</v>
      </c>
      <c r="C353" s="32" t="s">
        <v>2420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1091</v>
      </c>
      <c r="C354" s="32" t="s">
        <v>2420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1092</v>
      </c>
      <c r="C355" s="33" t="s">
        <v>2421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1093</v>
      </c>
      <c r="C356" s="32" t="s">
        <v>2421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1094</v>
      </c>
      <c r="C357" s="32" t="s">
        <v>2421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1095</v>
      </c>
      <c r="C358" s="32" t="s">
        <v>2422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1096</v>
      </c>
      <c r="C359" s="32" t="s">
        <v>2422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1097</v>
      </c>
      <c r="C360" s="32" t="s">
        <v>2422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 hidden="1">
      <c r="A361" s="7">
        <v>348</v>
      </c>
      <c r="B361" s="17" t="s">
        <v>1098</v>
      </c>
      <c r="C361" s="32" t="s">
        <v>2422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3"/>
    </row>
    <row r="362" spans="1:66" ht="12.75" customHeight="1" hidden="1">
      <c r="A362" s="7">
        <v>349</v>
      </c>
      <c r="B362" s="17" t="s">
        <v>1099</v>
      </c>
      <c r="C362" s="32" t="s">
        <v>2423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 t="s">
        <v>1100</v>
      </c>
      <c r="C363" s="32" t="s">
        <v>2423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1101</v>
      </c>
      <c r="C364" s="32" t="s">
        <v>2423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1102</v>
      </c>
      <c r="C365" s="32" t="s">
        <v>2423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>
      <c r="A366" s="7">
        <v>353</v>
      </c>
      <c r="B366" s="17" t="s">
        <v>1103</v>
      </c>
      <c r="C366" s="32" t="s">
        <v>2424</v>
      </c>
      <c r="D366" s="32"/>
      <c r="E366" s="55">
        <f aca="true" t="shared" si="14" ref="E366:AJ366">SUM(E367:E406)</f>
        <v>52</v>
      </c>
      <c r="F366" s="55">
        <f t="shared" si="14"/>
        <v>48</v>
      </c>
      <c r="G366" s="55">
        <f t="shared" si="14"/>
        <v>0</v>
      </c>
      <c r="H366" s="55">
        <f t="shared" si="14"/>
        <v>0</v>
      </c>
      <c r="I366" s="55">
        <f t="shared" si="14"/>
        <v>4</v>
      </c>
      <c r="J366" s="55">
        <f t="shared" si="14"/>
        <v>0</v>
      </c>
      <c r="K366" s="55">
        <f t="shared" si="14"/>
        <v>3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1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1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34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13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1</v>
      </c>
      <c r="AR366" s="55">
        <f t="shared" si="15"/>
        <v>0</v>
      </c>
      <c r="AS366" s="55">
        <f t="shared" si="15"/>
        <v>1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1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3"/>
    </row>
    <row r="367" spans="1:66" ht="12.75" customHeight="1" hidden="1">
      <c r="A367" s="7">
        <v>354</v>
      </c>
      <c r="B367" s="17">
        <v>236</v>
      </c>
      <c r="C367" s="32" t="s">
        <v>2425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>
        <v>237</v>
      </c>
      <c r="C368" s="32" t="s">
        <v>2426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1104</v>
      </c>
      <c r="C369" s="32" t="s">
        <v>2427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1105</v>
      </c>
      <c r="C370" s="32" t="s">
        <v>2427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1106</v>
      </c>
      <c r="C371" s="32" t="s">
        <v>2428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1107</v>
      </c>
      <c r="C372" s="32" t="s">
        <v>2428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1108</v>
      </c>
      <c r="C373" s="32" t="s">
        <v>2429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1109</v>
      </c>
      <c r="C374" s="32" t="s">
        <v>2429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1110</v>
      </c>
      <c r="C375" s="32" t="s">
        <v>2429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1111</v>
      </c>
      <c r="C376" s="32" t="s">
        <v>2430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1112</v>
      </c>
      <c r="C377" s="32" t="s">
        <v>2430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1113</v>
      </c>
      <c r="C378" s="32" t="s">
        <v>2430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1114</v>
      </c>
      <c r="C379" s="32" t="s">
        <v>2431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1115</v>
      </c>
      <c r="C380" s="32" t="s">
        <v>2431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1116</v>
      </c>
      <c r="C381" s="32" t="s">
        <v>2431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1117</v>
      </c>
      <c r="C382" s="32" t="s">
        <v>2431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1118</v>
      </c>
      <c r="C383" s="32" t="s">
        <v>2432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1119</v>
      </c>
      <c r="C384" s="32" t="s">
        <v>2432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1120</v>
      </c>
      <c r="C385" s="32" t="s">
        <v>2433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1121</v>
      </c>
      <c r="C386" s="32" t="s">
        <v>2433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1122</v>
      </c>
      <c r="C387" s="32" t="s">
        <v>2434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1123</v>
      </c>
      <c r="C388" s="32" t="s">
        <v>2434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 t="s">
        <v>1124</v>
      </c>
      <c r="C389" s="32" t="s">
        <v>2434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 t="s">
        <v>1125</v>
      </c>
      <c r="C390" s="32" t="s">
        <v>2435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1126</v>
      </c>
      <c r="C391" s="32" t="s">
        <v>2435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6.5" customHeight="1">
      <c r="A392" s="7">
        <v>379</v>
      </c>
      <c r="B392" s="17" t="s">
        <v>1127</v>
      </c>
      <c r="C392" s="32" t="s">
        <v>2436</v>
      </c>
      <c r="D392" s="32"/>
      <c r="E392" s="55">
        <v>1</v>
      </c>
      <c r="F392" s="55">
        <v>1</v>
      </c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>
        <v>1</v>
      </c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1128</v>
      </c>
      <c r="C393" s="32" t="s">
        <v>2436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>
      <c r="A394" s="7">
        <v>381</v>
      </c>
      <c r="B394" s="17">
        <v>246</v>
      </c>
      <c r="C394" s="32" t="s">
        <v>2437</v>
      </c>
      <c r="D394" s="32"/>
      <c r="E394" s="55">
        <v>5</v>
      </c>
      <c r="F394" s="55">
        <v>5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>
        <v>4</v>
      </c>
      <c r="AI394" s="55"/>
      <c r="AJ394" s="55"/>
      <c r="AK394" s="55">
        <v>1</v>
      </c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247</v>
      </c>
      <c r="C395" s="32" t="s">
        <v>2438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 t="s">
        <v>1129</v>
      </c>
      <c r="C396" s="32" t="s">
        <v>2439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1130</v>
      </c>
      <c r="C397" s="32" t="s">
        <v>2439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>
      <c r="A398" s="7">
        <v>385</v>
      </c>
      <c r="B398" s="17" t="s">
        <v>1131</v>
      </c>
      <c r="C398" s="32" t="s">
        <v>2440</v>
      </c>
      <c r="D398" s="32"/>
      <c r="E398" s="55">
        <v>44</v>
      </c>
      <c r="F398" s="55">
        <v>40</v>
      </c>
      <c r="G398" s="55"/>
      <c r="H398" s="55"/>
      <c r="I398" s="55">
        <v>4</v>
      </c>
      <c r="J398" s="55"/>
      <c r="K398" s="55">
        <v>3</v>
      </c>
      <c r="L398" s="55"/>
      <c r="M398" s="55"/>
      <c r="N398" s="55"/>
      <c r="O398" s="55"/>
      <c r="P398" s="55"/>
      <c r="Q398" s="55">
        <v>1</v>
      </c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>
        <v>1</v>
      </c>
      <c r="AC398" s="55"/>
      <c r="AD398" s="55"/>
      <c r="AE398" s="55"/>
      <c r="AF398" s="55"/>
      <c r="AG398" s="55"/>
      <c r="AH398" s="55">
        <v>28</v>
      </c>
      <c r="AI398" s="55"/>
      <c r="AJ398" s="55"/>
      <c r="AK398" s="55">
        <v>11</v>
      </c>
      <c r="AL398" s="55"/>
      <c r="AM398" s="55"/>
      <c r="AN398" s="55"/>
      <c r="AO398" s="55"/>
      <c r="AP398" s="55"/>
      <c r="AQ398" s="55">
        <v>1</v>
      </c>
      <c r="AR398" s="55"/>
      <c r="AS398" s="55">
        <v>1</v>
      </c>
      <c r="AT398" s="55"/>
      <c r="AU398" s="55"/>
      <c r="AV398" s="55"/>
      <c r="AW398" s="55"/>
      <c r="AX398" s="55"/>
      <c r="AY398" s="55"/>
      <c r="AZ398" s="55"/>
      <c r="BA398" s="55"/>
      <c r="BB398" s="55"/>
      <c r="BC398" s="55">
        <v>1</v>
      </c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4.25" customHeight="1">
      <c r="A399" s="7">
        <v>386</v>
      </c>
      <c r="B399" s="17" t="s">
        <v>1132</v>
      </c>
      <c r="C399" s="32" t="s">
        <v>2440</v>
      </c>
      <c r="D399" s="32"/>
      <c r="E399" s="55">
        <v>2</v>
      </c>
      <c r="F399" s="55">
        <v>2</v>
      </c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>
        <v>2</v>
      </c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>
        <v>250</v>
      </c>
      <c r="C400" s="32" t="s">
        <v>337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251</v>
      </c>
      <c r="C401" s="32" t="s">
        <v>338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12.75" customHeight="1" hidden="1">
      <c r="A402" s="7">
        <v>389</v>
      </c>
      <c r="B402" s="17" t="s">
        <v>1133</v>
      </c>
      <c r="C402" s="32" t="s">
        <v>339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3"/>
    </row>
    <row r="403" spans="1:66" ht="12.75" customHeight="1" hidden="1">
      <c r="A403" s="7">
        <v>390</v>
      </c>
      <c r="B403" s="17" t="s">
        <v>1134</v>
      </c>
      <c r="C403" s="32" t="s">
        <v>339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1135</v>
      </c>
      <c r="C404" s="32" t="s">
        <v>340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1136</v>
      </c>
      <c r="C405" s="32" t="s">
        <v>340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254</v>
      </c>
      <c r="C406" s="32" t="s">
        <v>341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15" customHeight="1">
      <c r="A407" s="7">
        <v>394</v>
      </c>
      <c r="B407" s="17" t="s">
        <v>1137</v>
      </c>
      <c r="C407" s="32" t="s">
        <v>342</v>
      </c>
      <c r="D407" s="32"/>
      <c r="E407" s="56">
        <f aca="true" t="shared" si="16" ref="E407:AJ407">SUM(E408:E464)</f>
        <v>63</v>
      </c>
      <c r="F407" s="56">
        <f t="shared" si="16"/>
        <v>62</v>
      </c>
      <c r="G407" s="56">
        <f t="shared" si="16"/>
        <v>0</v>
      </c>
      <c r="H407" s="56">
        <f t="shared" si="16"/>
        <v>0</v>
      </c>
      <c r="I407" s="56">
        <f t="shared" si="16"/>
        <v>1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1</v>
      </c>
      <c r="S407" s="56">
        <f t="shared" si="16"/>
        <v>0</v>
      </c>
      <c r="T407" s="56">
        <f t="shared" si="16"/>
        <v>8</v>
      </c>
      <c r="U407" s="56">
        <f t="shared" si="16"/>
        <v>0</v>
      </c>
      <c r="V407" s="56">
        <f t="shared" si="16"/>
        <v>0</v>
      </c>
      <c r="W407" s="56">
        <f t="shared" si="16"/>
        <v>4</v>
      </c>
      <c r="X407" s="56">
        <f t="shared" si="16"/>
        <v>4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2</v>
      </c>
      <c r="AH407" s="56">
        <f t="shared" si="16"/>
        <v>10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42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1</v>
      </c>
      <c r="AQ407" s="56">
        <f t="shared" si="17"/>
        <v>0</v>
      </c>
      <c r="AR407" s="56">
        <f t="shared" si="17"/>
        <v>11</v>
      </c>
      <c r="AS407" s="56">
        <f t="shared" si="17"/>
        <v>3</v>
      </c>
      <c r="AT407" s="56">
        <f t="shared" si="17"/>
        <v>0</v>
      </c>
      <c r="AU407" s="56">
        <f t="shared" si="17"/>
        <v>2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2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4</v>
      </c>
      <c r="BM407" s="56">
        <f t="shared" si="17"/>
        <v>0</v>
      </c>
      <c r="BN407" s="113"/>
    </row>
    <row r="408" spans="1:66" ht="12.75" customHeight="1" hidden="1">
      <c r="A408" s="7">
        <v>395</v>
      </c>
      <c r="B408" s="17" t="s">
        <v>1138</v>
      </c>
      <c r="C408" s="32" t="s">
        <v>343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1139</v>
      </c>
      <c r="C409" s="32" t="s">
        <v>344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1140</v>
      </c>
      <c r="C410" s="32" t="s">
        <v>344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>
        <v>257</v>
      </c>
      <c r="C411" s="32" t="s">
        <v>345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1141</v>
      </c>
      <c r="C412" s="32" t="s">
        <v>346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1142</v>
      </c>
      <c r="C413" s="32" t="s">
        <v>346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1143</v>
      </c>
      <c r="C414" s="32" t="s">
        <v>346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1144</v>
      </c>
      <c r="C415" s="32" t="s">
        <v>347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1145</v>
      </c>
      <c r="C416" s="32" t="s">
        <v>347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1146</v>
      </c>
      <c r="C417" s="32" t="s">
        <v>348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1147</v>
      </c>
      <c r="C418" s="32" t="s">
        <v>348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4.25" customHeight="1">
      <c r="A419" s="7">
        <v>406</v>
      </c>
      <c r="B419" s="17" t="s">
        <v>1148</v>
      </c>
      <c r="C419" s="32" t="s">
        <v>349</v>
      </c>
      <c r="D419" s="32"/>
      <c r="E419" s="55">
        <v>1</v>
      </c>
      <c r="F419" s="55">
        <v>1</v>
      </c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>
        <v>1</v>
      </c>
      <c r="U419" s="55"/>
      <c r="V419" s="55"/>
      <c r="W419" s="55"/>
      <c r="X419" s="55">
        <v>1</v>
      </c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>
        <v>1</v>
      </c>
      <c r="BM419" s="56"/>
      <c r="BN419" s="113"/>
    </row>
    <row r="420" spans="1:66" ht="12.75" customHeight="1" hidden="1">
      <c r="A420" s="7">
        <v>407</v>
      </c>
      <c r="B420" s="17" t="s">
        <v>1149</v>
      </c>
      <c r="C420" s="32" t="s">
        <v>350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1150</v>
      </c>
      <c r="C421" s="32" t="s">
        <v>350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1151</v>
      </c>
      <c r="C422" s="32" t="s">
        <v>351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1152</v>
      </c>
      <c r="C423" s="32" t="s">
        <v>351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1153</v>
      </c>
      <c r="C424" s="32" t="s">
        <v>351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21.75" customHeight="1">
      <c r="A425" s="7">
        <v>412</v>
      </c>
      <c r="B425" s="17" t="s">
        <v>1154</v>
      </c>
      <c r="C425" s="32" t="s">
        <v>352</v>
      </c>
      <c r="D425" s="32"/>
      <c r="E425" s="55">
        <v>1</v>
      </c>
      <c r="F425" s="55">
        <v>1</v>
      </c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>
        <v>1</v>
      </c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1155</v>
      </c>
      <c r="C426" s="32" t="s">
        <v>352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 t="s">
        <v>1156</v>
      </c>
      <c r="C427" s="32" t="s">
        <v>353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1157</v>
      </c>
      <c r="C428" s="32" t="s">
        <v>353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1158</v>
      </c>
      <c r="C429" s="32" t="s">
        <v>353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1159</v>
      </c>
      <c r="C430" s="32" t="s">
        <v>353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1160</v>
      </c>
      <c r="C431" s="32" t="s">
        <v>353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12.75" customHeight="1" hidden="1">
      <c r="A432" s="7">
        <v>419</v>
      </c>
      <c r="B432" s="17">
        <v>261</v>
      </c>
      <c r="C432" s="32" t="s">
        <v>354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1161</v>
      </c>
      <c r="C433" s="32" t="s">
        <v>355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1162</v>
      </c>
      <c r="C434" s="32" t="s">
        <v>355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1163</v>
      </c>
      <c r="C435" s="32" t="s">
        <v>355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25.5" customHeight="1">
      <c r="A436" s="7">
        <v>423</v>
      </c>
      <c r="B436" s="17" t="s">
        <v>1164</v>
      </c>
      <c r="C436" s="32" t="s">
        <v>356</v>
      </c>
      <c r="D436" s="32"/>
      <c r="E436" s="55">
        <v>51</v>
      </c>
      <c r="F436" s="55">
        <v>50</v>
      </c>
      <c r="G436" s="55"/>
      <c r="H436" s="55"/>
      <c r="I436" s="55">
        <v>1</v>
      </c>
      <c r="J436" s="55"/>
      <c r="K436" s="55"/>
      <c r="L436" s="55"/>
      <c r="M436" s="55"/>
      <c r="N436" s="55"/>
      <c r="O436" s="55"/>
      <c r="P436" s="55"/>
      <c r="Q436" s="55"/>
      <c r="R436" s="55">
        <v>1</v>
      </c>
      <c r="S436" s="55"/>
      <c r="T436" s="55">
        <v>7</v>
      </c>
      <c r="U436" s="55"/>
      <c r="V436" s="55"/>
      <c r="W436" s="55">
        <v>4</v>
      </c>
      <c r="X436" s="55">
        <v>3</v>
      </c>
      <c r="Y436" s="55"/>
      <c r="Z436" s="55"/>
      <c r="AA436" s="55"/>
      <c r="AB436" s="55"/>
      <c r="AC436" s="55"/>
      <c r="AD436" s="55"/>
      <c r="AE436" s="55"/>
      <c r="AF436" s="55"/>
      <c r="AG436" s="55"/>
      <c r="AH436" s="55">
        <v>4</v>
      </c>
      <c r="AI436" s="55"/>
      <c r="AJ436" s="55"/>
      <c r="AK436" s="55">
        <v>39</v>
      </c>
      <c r="AL436" s="55"/>
      <c r="AM436" s="55"/>
      <c r="AN436" s="55"/>
      <c r="AO436" s="55"/>
      <c r="AP436" s="55">
        <v>1</v>
      </c>
      <c r="AQ436" s="55"/>
      <c r="AR436" s="55">
        <v>11</v>
      </c>
      <c r="AS436" s="55">
        <v>3</v>
      </c>
      <c r="AT436" s="55"/>
      <c r="AU436" s="55">
        <v>2</v>
      </c>
      <c r="AV436" s="55"/>
      <c r="AW436" s="55"/>
      <c r="AX436" s="55"/>
      <c r="AY436" s="55">
        <v>2</v>
      </c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>
        <v>3</v>
      </c>
      <c r="BM436" s="56"/>
      <c r="BN436" s="113"/>
    </row>
    <row r="437" spans="1:66" ht="25.5" customHeight="1">
      <c r="A437" s="7">
        <v>424</v>
      </c>
      <c r="B437" s="17" t="s">
        <v>1165</v>
      </c>
      <c r="C437" s="32" t="s">
        <v>356</v>
      </c>
      <c r="D437" s="32"/>
      <c r="E437" s="55">
        <v>10</v>
      </c>
      <c r="F437" s="55">
        <v>10</v>
      </c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>
        <v>2</v>
      </c>
      <c r="AH437" s="55">
        <v>6</v>
      </c>
      <c r="AI437" s="55"/>
      <c r="AJ437" s="55"/>
      <c r="AK437" s="55">
        <v>2</v>
      </c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1166</v>
      </c>
      <c r="C438" s="32" t="s">
        <v>357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1167</v>
      </c>
      <c r="C439" s="32" t="s">
        <v>357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1168</v>
      </c>
      <c r="C440" s="32" t="s">
        <v>357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>
        <v>264</v>
      </c>
      <c r="C441" s="32" t="s">
        <v>358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1169</v>
      </c>
      <c r="C442" s="32" t="s">
        <v>359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1170</v>
      </c>
      <c r="C443" s="32" t="s">
        <v>359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1171</v>
      </c>
      <c r="C444" s="32" t="s">
        <v>359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1172</v>
      </c>
      <c r="C445" s="32" t="s">
        <v>360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1173</v>
      </c>
      <c r="C446" s="32" t="s">
        <v>360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1174</v>
      </c>
      <c r="C447" s="32" t="s">
        <v>360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1175</v>
      </c>
      <c r="C448" s="32" t="s">
        <v>361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1176</v>
      </c>
      <c r="C449" s="32" t="s">
        <v>361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1177</v>
      </c>
      <c r="C450" s="32" t="s">
        <v>362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1178</v>
      </c>
      <c r="C451" s="32" t="s">
        <v>362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1179</v>
      </c>
      <c r="C452" s="32" t="s">
        <v>363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1180</v>
      </c>
      <c r="C453" s="32" t="s">
        <v>363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1181</v>
      </c>
      <c r="C454" s="32" t="s">
        <v>363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1182</v>
      </c>
      <c r="C455" s="32" t="s">
        <v>363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1183</v>
      </c>
      <c r="C456" s="32" t="s">
        <v>364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12.75" customHeight="1" hidden="1">
      <c r="A457" s="7">
        <v>444</v>
      </c>
      <c r="B457" s="17" t="s">
        <v>1184</v>
      </c>
      <c r="C457" s="32" t="s">
        <v>364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3"/>
    </row>
    <row r="458" spans="1:66" ht="12.75" customHeight="1" hidden="1">
      <c r="A458" s="7">
        <v>445</v>
      </c>
      <c r="B458" s="17" t="s">
        <v>1185</v>
      </c>
      <c r="C458" s="32" t="s">
        <v>365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1186</v>
      </c>
      <c r="C459" s="32" t="s">
        <v>365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1187</v>
      </c>
      <c r="C460" s="32" t="s">
        <v>366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1188</v>
      </c>
      <c r="C461" s="32" t="s">
        <v>366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1189</v>
      </c>
      <c r="C462" s="32" t="s">
        <v>367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1190</v>
      </c>
      <c r="C463" s="32" t="s">
        <v>367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1191</v>
      </c>
      <c r="C464" s="32" t="s">
        <v>367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18" customHeight="1">
      <c r="A465" s="7">
        <v>452</v>
      </c>
      <c r="B465" s="17" t="s">
        <v>1192</v>
      </c>
      <c r="C465" s="32" t="s">
        <v>368</v>
      </c>
      <c r="D465" s="32"/>
      <c r="E465" s="56">
        <f aca="true" t="shared" si="18" ref="E465:AJ465">SUM(E466:E475)</f>
        <v>5</v>
      </c>
      <c r="F465" s="56">
        <f t="shared" si="18"/>
        <v>4</v>
      </c>
      <c r="G465" s="56">
        <f t="shared" si="18"/>
        <v>0</v>
      </c>
      <c r="H465" s="56">
        <f t="shared" si="18"/>
        <v>0</v>
      </c>
      <c r="I465" s="56">
        <f t="shared" si="18"/>
        <v>1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1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2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2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2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3"/>
    </row>
    <row r="466" spans="1:66" ht="12.75" customHeight="1">
      <c r="A466" s="7">
        <v>453</v>
      </c>
      <c r="B466" s="17" t="s">
        <v>1193</v>
      </c>
      <c r="C466" s="32" t="s">
        <v>369</v>
      </c>
      <c r="D466" s="32"/>
      <c r="E466" s="55">
        <v>1</v>
      </c>
      <c r="F466" s="55"/>
      <c r="G466" s="55"/>
      <c r="H466" s="55"/>
      <c r="I466" s="55">
        <v>1</v>
      </c>
      <c r="J466" s="55"/>
      <c r="K466" s="55"/>
      <c r="L466" s="55"/>
      <c r="M466" s="55"/>
      <c r="N466" s="55">
        <v>1</v>
      </c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1194</v>
      </c>
      <c r="C467" s="32" t="s">
        <v>369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12.75" customHeight="1" hidden="1">
      <c r="A468" s="7">
        <v>455</v>
      </c>
      <c r="B468" s="17" t="s">
        <v>1195</v>
      </c>
      <c r="C468" s="32" t="s">
        <v>370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3"/>
    </row>
    <row r="469" spans="1:66" ht="16.5" customHeight="1">
      <c r="A469" s="7">
        <v>456</v>
      </c>
      <c r="B469" s="17" t="s">
        <v>1196</v>
      </c>
      <c r="C469" s="32" t="s">
        <v>370</v>
      </c>
      <c r="D469" s="32"/>
      <c r="E469" s="55">
        <v>4</v>
      </c>
      <c r="F469" s="55">
        <v>4</v>
      </c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>
        <v>2</v>
      </c>
      <c r="AI469" s="55"/>
      <c r="AJ469" s="55"/>
      <c r="AK469" s="55">
        <v>2</v>
      </c>
      <c r="AL469" s="55"/>
      <c r="AM469" s="55"/>
      <c r="AN469" s="55"/>
      <c r="AO469" s="55"/>
      <c r="AP469" s="55">
        <v>2</v>
      </c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1197</v>
      </c>
      <c r="C470" s="32" t="s">
        <v>371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1198</v>
      </c>
      <c r="C471" s="32" t="s">
        <v>371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1199</v>
      </c>
      <c r="C472" s="32" t="s">
        <v>372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1200</v>
      </c>
      <c r="C473" s="32" t="s">
        <v>372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1201</v>
      </c>
      <c r="C474" s="32" t="s">
        <v>373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1202</v>
      </c>
      <c r="C475" s="32" t="s">
        <v>373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12.75" customHeight="1">
      <c r="A476" s="7">
        <v>463</v>
      </c>
      <c r="B476" s="17" t="s">
        <v>1203</v>
      </c>
      <c r="C476" s="32" t="s">
        <v>374</v>
      </c>
      <c r="D476" s="32"/>
      <c r="E476" s="56">
        <f aca="true" t="shared" si="20" ref="E476:AJ476">SUM(E477:E515)</f>
        <v>126</v>
      </c>
      <c r="F476" s="56">
        <f t="shared" si="20"/>
        <v>101</v>
      </c>
      <c r="G476" s="56">
        <f t="shared" si="20"/>
        <v>3</v>
      </c>
      <c r="H476" s="56">
        <f t="shared" si="20"/>
        <v>0</v>
      </c>
      <c r="I476" s="56">
        <f t="shared" si="20"/>
        <v>22</v>
      </c>
      <c r="J476" s="56">
        <f t="shared" si="20"/>
        <v>0</v>
      </c>
      <c r="K476" s="56">
        <f t="shared" si="20"/>
        <v>0</v>
      </c>
      <c r="L476" s="56">
        <f t="shared" si="20"/>
        <v>18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1</v>
      </c>
      <c r="R476" s="56">
        <f t="shared" si="20"/>
        <v>3</v>
      </c>
      <c r="S476" s="56">
        <f t="shared" si="20"/>
        <v>0</v>
      </c>
      <c r="T476" s="56">
        <f t="shared" si="20"/>
        <v>31</v>
      </c>
      <c r="U476" s="56">
        <f t="shared" si="20"/>
        <v>0</v>
      </c>
      <c r="V476" s="56">
        <f t="shared" si="20"/>
        <v>1</v>
      </c>
      <c r="W476" s="56">
        <f t="shared" si="20"/>
        <v>3</v>
      </c>
      <c r="X476" s="56">
        <f t="shared" si="20"/>
        <v>16</v>
      </c>
      <c r="Y476" s="56">
        <f t="shared" si="20"/>
        <v>11</v>
      </c>
      <c r="Z476" s="56">
        <f t="shared" si="20"/>
        <v>0</v>
      </c>
      <c r="AA476" s="56">
        <f t="shared" si="20"/>
        <v>0</v>
      </c>
      <c r="AB476" s="56">
        <f t="shared" si="20"/>
        <v>2</v>
      </c>
      <c r="AC476" s="56">
        <f t="shared" si="20"/>
        <v>0</v>
      </c>
      <c r="AD476" s="56">
        <f t="shared" si="20"/>
        <v>0</v>
      </c>
      <c r="AE476" s="56">
        <f t="shared" si="20"/>
        <v>1</v>
      </c>
      <c r="AF476" s="56">
        <f t="shared" si="20"/>
        <v>0</v>
      </c>
      <c r="AG476" s="56">
        <f t="shared" si="20"/>
        <v>1</v>
      </c>
      <c r="AH476" s="56">
        <f t="shared" si="20"/>
        <v>13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53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10</v>
      </c>
      <c r="AQ476" s="56">
        <f t="shared" si="21"/>
        <v>5</v>
      </c>
      <c r="AR476" s="56">
        <f t="shared" si="21"/>
        <v>17</v>
      </c>
      <c r="AS476" s="56">
        <f t="shared" si="21"/>
        <v>15</v>
      </c>
      <c r="AT476" s="56">
        <f t="shared" si="21"/>
        <v>0</v>
      </c>
      <c r="AU476" s="56">
        <f t="shared" si="21"/>
        <v>11</v>
      </c>
      <c r="AV476" s="56">
        <f t="shared" si="21"/>
        <v>0</v>
      </c>
      <c r="AW476" s="56">
        <f t="shared" si="21"/>
        <v>1</v>
      </c>
      <c r="AX476" s="56">
        <f t="shared" si="21"/>
        <v>1</v>
      </c>
      <c r="AY476" s="56">
        <f t="shared" si="21"/>
        <v>4</v>
      </c>
      <c r="AZ476" s="56">
        <f t="shared" si="21"/>
        <v>5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1</v>
      </c>
      <c r="BJ476" s="56">
        <f t="shared" si="21"/>
        <v>0</v>
      </c>
      <c r="BK476" s="56">
        <f t="shared" si="21"/>
        <v>0</v>
      </c>
      <c r="BL476" s="56">
        <f t="shared" si="21"/>
        <v>11</v>
      </c>
      <c r="BM476" s="56">
        <f t="shared" si="21"/>
        <v>0</v>
      </c>
      <c r="BN476" s="113"/>
    </row>
    <row r="477" spans="1:66" ht="12.75" customHeight="1" hidden="1">
      <c r="A477" s="7">
        <v>464</v>
      </c>
      <c r="B477" s="17" t="s">
        <v>1204</v>
      </c>
      <c r="C477" s="32" t="s">
        <v>375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1205</v>
      </c>
      <c r="C478" s="32" t="s">
        <v>375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1206</v>
      </c>
      <c r="C479" s="32" t="s">
        <v>375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1207</v>
      </c>
      <c r="C480" s="32" t="s">
        <v>376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1208</v>
      </c>
      <c r="C481" s="32" t="s">
        <v>377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1209</v>
      </c>
      <c r="C482" s="32" t="s">
        <v>377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1210</v>
      </c>
      <c r="C483" s="32" t="s">
        <v>377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1211</v>
      </c>
      <c r="C484" s="32" t="s">
        <v>378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1212</v>
      </c>
      <c r="C485" s="32" t="s">
        <v>378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1213</v>
      </c>
      <c r="C486" s="32" t="s">
        <v>378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1214</v>
      </c>
      <c r="C487" s="32" t="s">
        <v>379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1215</v>
      </c>
      <c r="C488" s="32" t="s">
        <v>379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1216</v>
      </c>
      <c r="C489" s="32" t="s">
        <v>379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1217</v>
      </c>
      <c r="C490" s="32" t="s">
        <v>380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1218</v>
      </c>
      <c r="C491" s="32" t="s">
        <v>380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1219</v>
      </c>
      <c r="C492" s="32" t="s">
        <v>380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 t="s">
        <v>1220</v>
      </c>
      <c r="C493" s="32" t="s">
        <v>381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 t="s">
        <v>1221</v>
      </c>
      <c r="C494" s="32" t="s">
        <v>381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1222</v>
      </c>
      <c r="C495" s="32" t="s">
        <v>381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1223</v>
      </c>
      <c r="C496" s="32" t="s">
        <v>382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1224</v>
      </c>
      <c r="C497" s="32" t="s">
        <v>382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 t="s">
        <v>1225</v>
      </c>
      <c r="C498" s="32" t="s">
        <v>382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 t="s">
        <v>1226</v>
      </c>
      <c r="C499" s="32" t="s">
        <v>383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1227</v>
      </c>
      <c r="C500" s="32" t="s">
        <v>383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 hidden="1">
      <c r="A501" s="7">
        <v>488</v>
      </c>
      <c r="B501" s="17">
        <v>284</v>
      </c>
      <c r="C501" s="32" t="s">
        <v>384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3"/>
    </row>
    <row r="502" spans="1:66" ht="12.75" customHeight="1" hidden="1">
      <c r="A502" s="7">
        <v>489</v>
      </c>
      <c r="B502" s="17">
        <v>285</v>
      </c>
      <c r="C502" s="32" t="s">
        <v>385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22.5" customHeight="1">
      <c r="A503" s="7">
        <v>490</v>
      </c>
      <c r="B503" s="17" t="s">
        <v>1228</v>
      </c>
      <c r="C503" s="32" t="s">
        <v>386</v>
      </c>
      <c r="D503" s="32"/>
      <c r="E503" s="55">
        <v>47</v>
      </c>
      <c r="F503" s="55">
        <v>28</v>
      </c>
      <c r="G503" s="55"/>
      <c r="H503" s="55"/>
      <c r="I503" s="55">
        <v>19</v>
      </c>
      <c r="J503" s="55"/>
      <c r="K503" s="55"/>
      <c r="L503" s="55">
        <v>18</v>
      </c>
      <c r="M503" s="55"/>
      <c r="N503" s="55"/>
      <c r="O503" s="55"/>
      <c r="P503" s="55"/>
      <c r="Q503" s="55"/>
      <c r="R503" s="55">
        <v>1</v>
      </c>
      <c r="S503" s="55"/>
      <c r="T503" s="55"/>
      <c r="U503" s="55"/>
      <c r="V503" s="55"/>
      <c r="W503" s="55"/>
      <c r="X503" s="55"/>
      <c r="Y503" s="55"/>
      <c r="Z503" s="55"/>
      <c r="AA503" s="55"/>
      <c r="AB503" s="55">
        <v>2</v>
      </c>
      <c r="AC503" s="55"/>
      <c r="AD503" s="55"/>
      <c r="AE503" s="55">
        <v>1</v>
      </c>
      <c r="AF503" s="55"/>
      <c r="AG503" s="55"/>
      <c r="AH503" s="55">
        <v>12</v>
      </c>
      <c r="AI503" s="55"/>
      <c r="AJ503" s="55"/>
      <c r="AK503" s="55">
        <v>13</v>
      </c>
      <c r="AL503" s="55"/>
      <c r="AM503" s="55"/>
      <c r="AN503" s="55"/>
      <c r="AO503" s="55"/>
      <c r="AP503" s="55">
        <v>3</v>
      </c>
      <c r="AQ503" s="55"/>
      <c r="AR503" s="55"/>
      <c r="AS503" s="55">
        <v>1</v>
      </c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>
        <v>1</v>
      </c>
      <c r="BJ503" s="55"/>
      <c r="BK503" s="55"/>
      <c r="BL503" s="55"/>
      <c r="BM503" s="56"/>
      <c r="BN503" s="113"/>
    </row>
    <row r="504" spans="1:66" ht="21.75" customHeight="1">
      <c r="A504" s="7">
        <v>491</v>
      </c>
      <c r="B504" s="17" t="s">
        <v>1229</v>
      </c>
      <c r="C504" s="32" t="s">
        <v>386</v>
      </c>
      <c r="D504" s="32"/>
      <c r="E504" s="55">
        <v>16</v>
      </c>
      <c r="F504" s="55">
        <v>14</v>
      </c>
      <c r="G504" s="55">
        <v>1</v>
      </c>
      <c r="H504" s="55"/>
      <c r="I504" s="55">
        <v>1</v>
      </c>
      <c r="J504" s="55"/>
      <c r="K504" s="55"/>
      <c r="L504" s="55"/>
      <c r="M504" s="55"/>
      <c r="N504" s="55"/>
      <c r="O504" s="55"/>
      <c r="P504" s="55"/>
      <c r="Q504" s="55"/>
      <c r="R504" s="55">
        <v>1</v>
      </c>
      <c r="S504" s="55"/>
      <c r="T504" s="55">
        <v>6</v>
      </c>
      <c r="U504" s="55"/>
      <c r="V504" s="55"/>
      <c r="W504" s="55">
        <v>1</v>
      </c>
      <c r="X504" s="55">
        <v>3</v>
      </c>
      <c r="Y504" s="55">
        <v>2</v>
      </c>
      <c r="Z504" s="55"/>
      <c r="AA504" s="55"/>
      <c r="AB504" s="55"/>
      <c r="AC504" s="55"/>
      <c r="AD504" s="55"/>
      <c r="AE504" s="55"/>
      <c r="AF504" s="55"/>
      <c r="AG504" s="55"/>
      <c r="AH504" s="55">
        <v>1</v>
      </c>
      <c r="AI504" s="55"/>
      <c r="AJ504" s="55"/>
      <c r="AK504" s="55">
        <v>7</v>
      </c>
      <c r="AL504" s="55"/>
      <c r="AM504" s="55"/>
      <c r="AN504" s="55"/>
      <c r="AO504" s="55"/>
      <c r="AP504" s="55">
        <v>6</v>
      </c>
      <c r="AQ504" s="55"/>
      <c r="AR504" s="55">
        <v>1</v>
      </c>
      <c r="AS504" s="55">
        <v>1</v>
      </c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>
        <v>1</v>
      </c>
      <c r="BM504" s="56"/>
      <c r="BN504" s="113"/>
    </row>
    <row r="505" spans="1:66" ht="33.75" customHeight="1">
      <c r="A505" s="7">
        <v>492</v>
      </c>
      <c r="B505" s="17" t="s">
        <v>1230</v>
      </c>
      <c r="C505" s="32" t="s">
        <v>386</v>
      </c>
      <c r="D505" s="32"/>
      <c r="E505" s="55">
        <v>1</v>
      </c>
      <c r="F505" s="55">
        <v>1</v>
      </c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>
        <v>1</v>
      </c>
      <c r="U505" s="55"/>
      <c r="V505" s="55"/>
      <c r="W505" s="55"/>
      <c r="X505" s="55"/>
      <c r="Y505" s="55">
        <v>1</v>
      </c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>
        <v>1</v>
      </c>
      <c r="AQ505" s="55"/>
      <c r="AR505" s="55"/>
      <c r="AS505" s="55">
        <v>1</v>
      </c>
      <c r="AT505" s="55"/>
      <c r="AU505" s="55">
        <v>1</v>
      </c>
      <c r="AV505" s="55"/>
      <c r="AW505" s="55"/>
      <c r="AX505" s="55"/>
      <c r="AY505" s="55"/>
      <c r="AZ505" s="55">
        <v>1</v>
      </c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>
        <v>287</v>
      </c>
      <c r="C506" s="32" t="s">
        <v>387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>
        <v>288</v>
      </c>
      <c r="C507" s="32" t="s">
        <v>388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12.75" customHeight="1">
      <c r="A508" s="7">
        <v>495</v>
      </c>
      <c r="B508" s="17" t="s">
        <v>1231</v>
      </c>
      <c r="C508" s="32" t="s">
        <v>389</v>
      </c>
      <c r="D508" s="32"/>
      <c r="E508" s="55">
        <v>18</v>
      </c>
      <c r="F508" s="55">
        <v>16</v>
      </c>
      <c r="G508" s="55"/>
      <c r="H508" s="55"/>
      <c r="I508" s="55">
        <v>2</v>
      </c>
      <c r="J508" s="55"/>
      <c r="K508" s="55"/>
      <c r="L508" s="55"/>
      <c r="M508" s="55"/>
      <c r="N508" s="55"/>
      <c r="O508" s="55"/>
      <c r="P508" s="55"/>
      <c r="Q508" s="55">
        <v>1</v>
      </c>
      <c r="R508" s="55">
        <v>1</v>
      </c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>
        <v>1</v>
      </c>
      <c r="AH508" s="55"/>
      <c r="AI508" s="55"/>
      <c r="AJ508" s="55"/>
      <c r="AK508" s="55">
        <v>15</v>
      </c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>
        <v>1</v>
      </c>
      <c r="BM508" s="56"/>
      <c r="BN508" s="113"/>
    </row>
    <row r="509" spans="1:66" ht="12.75" customHeight="1">
      <c r="A509" s="7">
        <v>496</v>
      </c>
      <c r="B509" s="17" t="s">
        <v>1232</v>
      </c>
      <c r="C509" s="32" t="s">
        <v>389</v>
      </c>
      <c r="D509" s="32"/>
      <c r="E509" s="55">
        <v>42</v>
      </c>
      <c r="F509" s="55">
        <v>40</v>
      </c>
      <c r="G509" s="55">
        <v>2</v>
      </c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>
        <v>23</v>
      </c>
      <c r="U509" s="55"/>
      <c r="V509" s="55">
        <v>1</v>
      </c>
      <c r="W509" s="55">
        <v>2</v>
      </c>
      <c r="X509" s="55">
        <v>12</v>
      </c>
      <c r="Y509" s="55">
        <v>8</v>
      </c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>
        <v>17</v>
      </c>
      <c r="AL509" s="55"/>
      <c r="AM509" s="55"/>
      <c r="AN509" s="55"/>
      <c r="AO509" s="55"/>
      <c r="AP509" s="55"/>
      <c r="AQ509" s="55">
        <v>5</v>
      </c>
      <c r="AR509" s="55">
        <v>14</v>
      </c>
      <c r="AS509" s="55">
        <v>12</v>
      </c>
      <c r="AT509" s="55"/>
      <c r="AU509" s="55">
        <v>10</v>
      </c>
      <c r="AV509" s="55"/>
      <c r="AW509" s="55">
        <v>1</v>
      </c>
      <c r="AX509" s="55">
        <v>1</v>
      </c>
      <c r="AY509" s="55">
        <v>4</v>
      </c>
      <c r="AZ509" s="55">
        <v>4</v>
      </c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>
        <v>9</v>
      </c>
      <c r="BM509" s="56"/>
      <c r="BN509" s="113"/>
    </row>
    <row r="510" spans="1:66" ht="12.75" customHeight="1">
      <c r="A510" s="7">
        <v>497</v>
      </c>
      <c r="B510" s="17" t="s">
        <v>1233</v>
      </c>
      <c r="C510" s="32" t="s">
        <v>389</v>
      </c>
      <c r="D510" s="32"/>
      <c r="E510" s="55">
        <v>1</v>
      </c>
      <c r="F510" s="55">
        <v>1</v>
      </c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>
        <v>1</v>
      </c>
      <c r="U510" s="55"/>
      <c r="V510" s="55"/>
      <c r="W510" s="55"/>
      <c r="X510" s="55">
        <v>1</v>
      </c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>
        <v>1</v>
      </c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>
        <v>290</v>
      </c>
      <c r="C511" s="32" t="s">
        <v>390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291</v>
      </c>
      <c r="C512" s="32" t="s">
        <v>391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 hidden="1">
      <c r="A513" s="7">
        <v>500</v>
      </c>
      <c r="B513" s="17" t="s">
        <v>1234</v>
      </c>
      <c r="C513" s="32" t="s">
        <v>392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8" customHeight="1">
      <c r="A514" s="7">
        <v>501</v>
      </c>
      <c r="B514" s="17" t="s">
        <v>1235</v>
      </c>
      <c r="C514" s="32" t="s">
        <v>392</v>
      </c>
      <c r="D514" s="32"/>
      <c r="E514" s="55">
        <v>1</v>
      </c>
      <c r="F514" s="55">
        <v>1</v>
      </c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>
        <v>1</v>
      </c>
      <c r="AL514" s="55"/>
      <c r="AM514" s="55"/>
      <c r="AN514" s="55"/>
      <c r="AO514" s="55"/>
      <c r="AP514" s="55"/>
      <c r="AQ514" s="55"/>
      <c r="AR514" s="55">
        <v>1</v>
      </c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 hidden="1">
      <c r="A515" s="7">
        <v>502</v>
      </c>
      <c r="B515" s="17" t="s">
        <v>1236</v>
      </c>
      <c r="C515" s="32" t="s">
        <v>392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15.75" customHeight="1">
      <c r="A516" s="7">
        <v>503</v>
      </c>
      <c r="B516" s="17" t="s">
        <v>1237</v>
      </c>
      <c r="C516" s="32" t="s">
        <v>393</v>
      </c>
      <c r="D516" s="32"/>
      <c r="E516" s="56">
        <f aca="true" t="shared" si="22" ref="E516:AJ516">SUM(E517:E557)</f>
        <v>47</v>
      </c>
      <c r="F516" s="56">
        <f t="shared" si="22"/>
        <v>43</v>
      </c>
      <c r="G516" s="56">
        <f t="shared" si="22"/>
        <v>2</v>
      </c>
      <c r="H516" s="56">
        <f t="shared" si="22"/>
        <v>0</v>
      </c>
      <c r="I516" s="56">
        <f t="shared" si="22"/>
        <v>2</v>
      </c>
      <c r="J516" s="56">
        <f t="shared" si="22"/>
        <v>0</v>
      </c>
      <c r="K516" s="56">
        <f t="shared" si="22"/>
        <v>1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1</v>
      </c>
      <c r="S516" s="56">
        <f t="shared" si="22"/>
        <v>0</v>
      </c>
      <c r="T516" s="56">
        <f t="shared" si="22"/>
        <v>6</v>
      </c>
      <c r="U516" s="56">
        <f t="shared" si="22"/>
        <v>0</v>
      </c>
      <c r="V516" s="56">
        <f t="shared" si="22"/>
        <v>0</v>
      </c>
      <c r="W516" s="56">
        <f t="shared" si="22"/>
        <v>3</v>
      </c>
      <c r="X516" s="56">
        <f t="shared" si="22"/>
        <v>1</v>
      </c>
      <c r="Y516" s="56">
        <f t="shared" si="22"/>
        <v>2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15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22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1</v>
      </c>
      <c r="AR516" s="56">
        <f t="shared" si="23"/>
        <v>6</v>
      </c>
      <c r="AS516" s="56">
        <f t="shared" si="23"/>
        <v>2</v>
      </c>
      <c r="AT516" s="56">
        <f t="shared" si="23"/>
        <v>0</v>
      </c>
      <c r="AU516" s="56">
        <f t="shared" si="23"/>
        <v>1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1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2</v>
      </c>
      <c r="BM516" s="56">
        <f t="shared" si="23"/>
        <v>0</v>
      </c>
      <c r="BN516" s="113"/>
    </row>
    <row r="517" spans="1:66" ht="12.75" customHeight="1" hidden="1">
      <c r="A517" s="7">
        <v>504</v>
      </c>
      <c r="B517" s="17">
        <v>293</v>
      </c>
      <c r="C517" s="32" t="s">
        <v>394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1238</v>
      </c>
      <c r="C518" s="32" t="s">
        <v>395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1239</v>
      </c>
      <c r="C519" s="32" t="s">
        <v>395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>
        <v>295</v>
      </c>
      <c r="C520" s="32" t="s">
        <v>396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>
      <c r="A521" s="7">
        <v>508</v>
      </c>
      <c r="B521" s="17" t="s">
        <v>1240</v>
      </c>
      <c r="C521" s="32" t="s">
        <v>397</v>
      </c>
      <c r="D521" s="32"/>
      <c r="E521" s="55">
        <v>4</v>
      </c>
      <c r="F521" s="55">
        <v>3</v>
      </c>
      <c r="G521" s="55"/>
      <c r="H521" s="55"/>
      <c r="I521" s="55">
        <v>1</v>
      </c>
      <c r="J521" s="55"/>
      <c r="K521" s="55"/>
      <c r="L521" s="55"/>
      <c r="M521" s="55"/>
      <c r="N521" s="55"/>
      <c r="O521" s="55"/>
      <c r="P521" s="55"/>
      <c r="Q521" s="55"/>
      <c r="R521" s="55">
        <v>1</v>
      </c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>
        <v>1</v>
      </c>
      <c r="AI521" s="55"/>
      <c r="AJ521" s="55"/>
      <c r="AK521" s="55">
        <v>2</v>
      </c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>
      <c r="A522" s="7">
        <v>509</v>
      </c>
      <c r="B522" s="17" t="s">
        <v>1241</v>
      </c>
      <c r="C522" s="32" t="s">
        <v>397</v>
      </c>
      <c r="D522" s="32"/>
      <c r="E522" s="55">
        <v>2</v>
      </c>
      <c r="F522" s="55">
        <v>2</v>
      </c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>
        <v>2</v>
      </c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>
      <c r="A523" s="7">
        <v>510</v>
      </c>
      <c r="B523" s="17" t="s">
        <v>1242</v>
      </c>
      <c r="C523" s="32" t="s">
        <v>397</v>
      </c>
      <c r="D523" s="32"/>
      <c r="E523" s="55">
        <v>4</v>
      </c>
      <c r="F523" s="55">
        <v>4</v>
      </c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>
        <v>4</v>
      </c>
      <c r="AL523" s="55"/>
      <c r="AM523" s="55"/>
      <c r="AN523" s="55"/>
      <c r="AO523" s="55"/>
      <c r="AP523" s="55"/>
      <c r="AQ523" s="55"/>
      <c r="AR523" s="55">
        <v>1</v>
      </c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>
      <c r="A524" s="7">
        <v>511</v>
      </c>
      <c r="B524" s="17" t="s">
        <v>1243</v>
      </c>
      <c r="C524" s="32" t="s">
        <v>397</v>
      </c>
      <c r="D524" s="32"/>
      <c r="E524" s="55">
        <v>7</v>
      </c>
      <c r="F524" s="55">
        <v>7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>
        <v>5</v>
      </c>
      <c r="U524" s="55"/>
      <c r="V524" s="55"/>
      <c r="W524" s="55">
        <v>3</v>
      </c>
      <c r="X524" s="55"/>
      <c r="Y524" s="55">
        <v>2</v>
      </c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>
        <v>2</v>
      </c>
      <c r="AL524" s="55"/>
      <c r="AM524" s="55"/>
      <c r="AN524" s="55"/>
      <c r="AO524" s="55"/>
      <c r="AP524" s="55"/>
      <c r="AQ524" s="55"/>
      <c r="AR524" s="55">
        <v>2</v>
      </c>
      <c r="AS524" s="55">
        <v>1</v>
      </c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>
        <v>297</v>
      </c>
      <c r="C525" s="32" t="s">
        <v>398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1244</v>
      </c>
      <c r="C526" s="32" t="s">
        <v>398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1245</v>
      </c>
      <c r="C527" s="32" t="s">
        <v>398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>
      <c r="A528" s="7">
        <v>515</v>
      </c>
      <c r="B528" s="17" t="s">
        <v>1246</v>
      </c>
      <c r="C528" s="32" t="s">
        <v>398</v>
      </c>
      <c r="D528" s="32"/>
      <c r="E528" s="55">
        <v>10</v>
      </c>
      <c r="F528" s="55">
        <v>10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>
        <v>1</v>
      </c>
      <c r="U528" s="55"/>
      <c r="V528" s="55"/>
      <c r="W528" s="55"/>
      <c r="X528" s="55">
        <v>1</v>
      </c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>
        <v>9</v>
      </c>
      <c r="AL528" s="55"/>
      <c r="AM528" s="55"/>
      <c r="AN528" s="55"/>
      <c r="AO528" s="55"/>
      <c r="AP528" s="55"/>
      <c r="AQ528" s="55"/>
      <c r="AR528" s="55">
        <v>2</v>
      </c>
      <c r="AS528" s="55">
        <v>1</v>
      </c>
      <c r="AT528" s="55"/>
      <c r="AU528" s="55">
        <v>1</v>
      </c>
      <c r="AV528" s="55"/>
      <c r="AW528" s="55"/>
      <c r="AX528" s="55"/>
      <c r="AY528" s="55">
        <v>1</v>
      </c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>
        <v>1</v>
      </c>
      <c r="BM528" s="56"/>
      <c r="BN528" s="113"/>
    </row>
    <row r="529" spans="1:66" ht="12.75" customHeight="1" hidden="1">
      <c r="A529" s="7">
        <v>516</v>
      </c>
      <c r="B529" s="17" t="s">
        <v>1247</v>
      </c>
      <c r="C529" s="32" t="s">
        <v>398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1248</v>
      </c>
      <c r="C530" s="32" t="s">
        <v>399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1249</v>
      </c>
      <c r="C531" s="32" t="s">
        <v>399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1250</v>
      </c>
      <c r="C532" s="32" t="s">
        <v>399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1251</v>
      </c>
      <c r="C533" s="32" t="s">
        <v>399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1252</v>
      </c>
      <c r="C534" s="32" t="s">
        <v>399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1253</v>
      </c>
      <c r="C535" s="32" t="s">
        <v>400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1254</v>
      </c>
      <c r="C536" s="32" t="s">
        <v>400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1255</v>
      </c>
      <c r="C537" s="32" t="s">
        <v>400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1256</v>
      </c>
      <c r="C538" s="32" t="s">
        <v>401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1257</v>
      </c>
      <c r="C539" s="32" t="s">
        <v>401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1258</v>
      </c>
      <c r="C540" s="32" t="s">
        <v>402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1259</v>
      </c>
      <c r="C541" s="32" t="s">
        <v>402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1260</v>
      </c>
      <c r="C542" s="32" t="s">
        <v>402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5" customHeight="1">
      <c r="A543" s="7">
        <v>530</v>
      </c>
      <c r="B543" s="17" t="s">
        <v>1261</v>
      </c>
      <c r="C543" s="32" t="s">
        <v>403</v>
      </c>
      <c r="D543" s="32"/>
      <c r="E543" s="55">
        <v>5</v>
      </c>
      <c r="F543" s="55">
        <v>5</v>
      </c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>
        <v>5</v>
      </c>
      <c r="AI543" s="55"/>
      <c r="AJ543" s="55"/>
      <c r="AK543" s="55"/>
      <c r="AL543" s="55"/>
      <c r="AM543" s="55"/>
      <c r="AN543" s="55"/>
      <c r="AO543" s="55"/>
      <c r="AP543" s="55"/>
      <c r="AQ543" s="55">
        <v>1</v>
      </c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5" customHeight="1">
      <c r="A544" s="7">
        <v>531</v>
      </c>
      <c r="B544" s="17" t="s">
        <v>1262</v>
      </c>
      <c r="C544" s="32" t="s">
        <v>403</v>
      </c>
      <c r="D544" s="32"/>
      <c r="E544" s="55">
        <v>5</v>
      </c>
      <c r="F544" s="55">
        <v>5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>
        <v>4</v>
      </c>
      <c r="AI544" s="55"/>
      <c r="AJ544" s="55"/>
      <c r="AK544" s="55">
        <v>1</v>
      </c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>
        <v>1</v>
      </c>
      <c r="BM544" s="56"/>
      <c r="BN544" s="113"/>
    </row>
    <row r="545" spans="1:66" ht="12.75" customHeight="1" hidden="1">
      <c r="A545" s="7">
        <v>532</v>
      </c>
      <c r="B545" s="17" t="s">
        <v>1263</v>
      </c>
      <c r="C545" s="32" t="s">
        <v>403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5.75" customHeight="1">
      <c r="A546" s="7">
        <v>533</v>
      </c>
      <c r="B546" s="17" t="s">
        <v>1264</v>
      </c>
      <c r="C546" s="32" t="s">
        <v>403</v>
      </c>
      <c r="D546" s="32"/>
      <c r="E546" s="55">
        <v>1</v>
      </c>
      <c r="F546" s="55">
        <v>1</v>
      </c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>
        <v>1</v>
      </c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1265</v>
      </c>
      <c r="C547" s="32" t="s">
        <v>403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1.25" customHeight="1">
      <c r="A548" s="7">
        <v>535</v>
      </c>
      <c r="B548" s="17" t="s">
        <v>1266</v>
      </c>
      <c r="C548" s="32" t="s">
        <v>404</v>
      </c>
      <c r="D548" s="32"/>
      <c r="E548" s="55">
        <v>3</v>
      </c>
      <c r="F548" s="55">
        <v>2</v>
      </c>
      <c r="G548" s="55"/>
      <c r="H548" s="55"/>
      <c r="I548" s="55">
        <v>1</v>
      </c>
      <c r="J548" s="55"/>
      <c r="K548" s="55">
        <v>1</v>
      </c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>
        <v>2</v>
      </c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15" customHeight="1">
      <c r="A549" s="7">
        <v>536</v>
      </c>
      <c r="B549" s="17" t="s">
        <v>1267</v>
      </c>
      <c r="C549" s="32" t="s">
        <v>404</v>
      </c>
      <c r="D549" s="32"/>
      <c r="E549" s="55">
        <v>2</v>
      </c>
      <c r="F549" s="55">
        <v>2</v>
      </c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>
        <v>1</v>
      </c>
      <c r="AI549" s="55"/>
      <c r="AJ549" s="55"/>
      <c r="AK549" s="55">
        <v>1</v>
      </c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3"/>
    </row>
    <row r="550" spans="1:66" ht="12.75" customHeight="1" hidden="1">
      <c r="A550" s="7">
        <v>537</v>
      </c>
      <c r="B550" s="17" t="s">
        <v>1268</v>
      </c>
      <c r="C550" s="32" t="s">
        <v>404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3"/>
    </row>
    <row r="551" spans="1:66" ht="12.75" customHeight="1" hidden="1">
      <c r="A551" s="7">
        <v>538</v>
      </c>
      <c r="B551" s="17" t="s">
        <v>1269</v>
      </c>
      <c r="C551" s="32" t="s">
        <v>405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1270</v>
      </c>
      <c r="C552" s="32" t="s">
        <v>405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1271</v>
      </c>
      <c r="C553" s="32" t="s">
        <v>405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1272</v>
      </c>
      <c r="C554" s="32" t="s">
        <v>405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>
        <v>304</v>
      </c>
      <c r="C555" s="32" t="s">
        <v>406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>
      <c r="A556" s="7">
        <v>543</v>
      </c>
      <c r="B556" s="17" t="s">
        <v>1273</v>
      </c>
      <c r="C556" s="32" t="s">
        <v>406</v>
      </c>
      <c r="D556" s="32"/>
      <c r="E556" s="55">
        <v>4</v>
      </c>
      <c r="F556" s="55">
        <v>2</v>
      </c>
      <c r="G556" s="55">
        <v>2</v>
      </c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>
        <v>2</v>
      </c>
      <c r="AL556" s="55"/>
      <c r="AM556" s="55"/>
      <c r="AN556" s="55"/>
      <c r="AO556" s="55"/>
      <c r="AP556" s="55"/>
      <c r="AQ556" s="55"/>
      <c r="AR556" s="55">
        <v>1</v>
      </c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12.75" customHeight="1" hidden="1">
      <c r="A557" s="7">
        <v>544</v>
      </c>
      <c r="B557" s="17" t="s">
        <v>1274</v>
      </c>
      <c r="C557" s="32" t="s">
        <v>406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30" customHeight="1">
      <c r="A558" s="7">
        <v>545</v>
      </c>
      <c r="B558" s="17" t="s">
        <v>1275</v>
      </c>
      <c r="C558" s="32" t="s">
        <v>407</v>
      </c>
      <c r="D558" s="32"/>
      <c r="E558" s="56">
        <f aca="true" t="shared" si="24" ref="E558:AJ558">SUM(E560:E622)</f>
        <v>305</v>
      </c>
      <c r="F558" s="56">
        <f t="shared" si="24"/>
        <v>291</v>
      </c>
      <c r="G558" s="56">
        <f t="shared" si="24"/>
        <v>0</v>
      </c>
      <c r="H558" s="56">
        <f t="shared" si="24"/>
        <v>1</v>
      </c>
      <c r="I558" s="56">
        <f t="shared" si="24"/>
        <v>13</v>
      </c>
      <c r="J558" s="56">
        <f t="shared" si="24"/>
        <v>0</v>
      </c>
      <c r="K558" s="56">
        <f t="shared" si="24"/>
        <v>1</v>
      </c>
      <c r="L558" s="56">
        <f t="shared" si="24"/>
        <v>0</v>
      </c>
      <c r="M558" s="56">
        <f t="shared" si="24"/>
        <v>2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2</v>
      </c>
      <c r="R558" s="56">
        <f t="shared" si="24"/>
        <v>8</v>
      </c>
      <c r="S558" s="56">
        <f t="shared" si="24"/>
        <v>0</v>
      </c>
      <c r="T558" s="56">
        <f t="shared" si="24"/>
        <v>41</v>
      </c>
      <c r="U558" s="56">
        <f t="shared" si="24"/>
        <v>3</v>
      </c>
      <c r="V558" s="56">
        <f t="shared" si="24"/>
        <v>10</v>
      </c>
      <c r="W558" s="56">
        <f t="shared" si="24"/>
        <v>7</v>
      </c>
      <c r="X558" s="56">
        <f t="shared" si="24"/>
        <v>12</v>
      </c>
      <c r="Y558" s="56">
        <f t="shared" si="24"/>
        <v>9</v>
      </c>
      <c r="Z558" s="56">
        <f t="shared" si="24"/>
        <v>0</v>
      </c>
      <c r="AA558" s="56">
        <f t="shared" si="24"/>
        <v>0</v>
      </c>
      <c r="AB558" s="56">
        <f t="shared" si="24"/>
        <v>6</v>
      </c>
      <c r="AC558" s="56">
        <f t="shared" si="24"/>
        <v>0</v>
      </c>
      <c r="AD558" s="56">
        <f t="shared" si="24"/>
        <v>4</v>
      </c>
      <c r="AE558" s="56">
        <f t="shared" si="24"/>
        <v>1</v>
      </c>
      <c r="AF558" s="56">
        <f t="shared" si="24"/>
        <v>0</v>
      </c>
      <c r="AG558" s="56">
        <f t="shared" si="24"/>
        <v>0</v>
      </c>
      <c r="AH558" s="56">
        <f t="shared" si="24"/>
        <v>115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124</v>
      </c>
      <c r="AL558" s="56">
        <f t="shared" si="25"/>
        <v>0</v>
      </c>
      <c r="AM558" s="56">
        <f t="shared" si="25"/>
        <v>0</v>
      </c>
      <c r="AN558" s="56">
        <f t="shared" si="25"/>
        <v>3</v>
      </c>
      <c r="AO558" s="56">
        <f t="shared" si="25"/>
        <v>3</v>
      </c>
      <c r="AP558" s="56">
        <f t="shared" si="25"/>
        <v>3</v>
      </c>
      <c r="AQ558" s="56">
        <f t="shared" si="25"/>
        <v>11</v>
      </c>
      <c r="AR558" s="56">
        <f t="shared" si="25"/>
        <v>35</v>
      </c>
      <c r="AS558" s="56">
        <f t="shared" si="25"/>
        <v>26</v>
      </c>
      <c r="AT558" s="56">
        <f t="shared" si="25"/>
        <v>0</v>
      </c>
      <c r="AU558" s="56">
        <f t="shared" si="25"/>
        <v>15</v>
      </c>
      <c r="AV558" s="56">
        <f t="shared" si="25"/>
        <v>1</v>
      </c>
      <c r="AW558" s="56">
        <f t="shared" si="25"/>
        <v>2</v>
      </c>
      <c r="AX558" s="56">
        <f t="shared" si="25"/>
        <v>5</v>
      </c>
      <c r="AY558" s="56">
        <f t="shared" si="25"/>
        <v>4</v>
      </c>
      <c r="AZ558" s="56">
        <f t="shared" si="25"/>
        <v>2</v>
      </c>
      <c r="BA558" s="56">
        <f t="shared" si="25"/>
        <v>1</v>
      </c>
      <c r="BB558" s="56">
        <f t="shared" si="25"/>
        <v>0</v>
      </c>
      <c r="BC558" s="56">
        <f t="shared" si="25"/>
        <v>1</v>
      </c>
      <c r="BD558" s="56">
        <f t="shared" si="25"/>
        <v>0</v>
      </c>
      <c r="BE558" s="56">
        <f t="shared" si="25"/>
        <v>2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1</v>
      </c>
      <c r="BJ558" s="56">
        <f t="shared" si="25"/>
        <v>0</v>
      </c>
      <c r="BK558" s="56">
        <f t="shared" si="25"/>
        <v>0</v>
      </c>
      <c r="BL558" s="56">
        <f t="shared" si="25"/>
        <v>13</v>
      </c>
      <c r="BM558" s="56">
        <f t="shared" si="25"/>
        <v>0</v>
      </c>
      <c r="BN558" s="113"/>
    </row>
    <row r="559" spans="1:66" ht="26.25" customHeight="1">
      <c r="A559" s="7">
        <v>546</v>
      </c>
      <c r="B559" s="17" t="s">
        <v>1276</v>
      </c>
      <c r="C559" s="32" t="s">
        <v>408</v>
      </c>
      <c r="D559" s="32"/>
      <c r="E559" s="56">
        <f aca="true" t="shared" si="26" ref="E559:AJ559">SUM(E560:E599)</f>
        <v>305</v>
      </c>
      <c r="F559" s="56">
        <f t="shared" si="26"/>
        <v>291</v>
      </c>
      <c r="G559" s="56">
        <f t="shared" si="26"/>
        <v>0</v>
      </c>
      <c r="H559" s="56">
        <f t="shared" si="26"/>
        <v>1</v>
      </c>
      <c r="I559" s="56">
        <f t="shared" si="26"/>
        <v>13</v>
      </c>
      <c r="J559" s="56">
        <f t="shared" si="26"/>
        <v>0</v>
      </c>
      <c r="K559" s="56">
        <f t="shared" si="26"/>
        <v>1</v>
      </c>
      <c r="L559" s="56">
        <f t="shared" si="26"/>
        <v>0</v>
      </c>
      <c r="M559" s="56">
        <f t="shared" si="26"/>
        <v>2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2</v>
      </c>
      <c r="R559" s="56">
        <f t="shared" si="26"/>
        <v>8</v>
      </c>
      <c r="S559" s="56">
        <f t="shared" si="26"/>
        <v>0</v>
      </c>
      <c r="T559" s="56">
        <f t="shared" si="26"/>
        <v>41</v>
      </c>
      <c r="U559" s="56">
        <f t="shared" si="26"/>
        <v>3</v>
      </c>
      <c r="V559" s="56">
        <f t="shared" si="26"/>
        <v>10</v>
      </c>
      <c r="W559" s="56">
        <f t="shared" si="26"/>
        <v>7</v>
      </c>
      <c r="X559" s="56">
        <f t="shared" si="26"/>
        <v>12</v>
      </c>
      <c r="Y559" s="56">
        <f t="shared" si="26"/>
        <v>9</v>
      </c>
      <c r="Z559" s="56">
        <f t="shared" si="26"/>
        <v>0</v>
      </c>
      <c r="AA559" s="56">
        <f t="shared" si="26"/>
        <v>0</v>
      </c>
      <c r="AB559" s="56">
        <f t="shared" si="26"/>
        <v>6</v>
      </c>
      <c r="AC559" s="56">
        <f t="shared" si="26"/>
        <v>0</v>
      </c>
      <c r="AD559" s="56">
        <f t="shared" si="26"/>
        <v>4</v>
      </c>
      <c r="AE559" s="56">
        <f t="shared" si="26"/>
        <v>1</v>
      </c>
      <c r="AF559" s="56">
        <f t="shared" si="26"/>
        <v>0</v>
      </c>
      <c r="AG559" s="56">
        <f t="shared" si="26"/>
        <v>0</v>
      </c>
      <c r="AH559" s="56">
        <f t="shared" si="26"/>
        <v>115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124</v>
      </c>
      <c r="AL559" s="56">
        <f t="shared" si="27"/>
        <v>0</v>
      </c>
      <c r="AM559" s="56">
        <f t="shared" si="27"/>
        <v>0</v>
      </c>
      <c r="AN559" s="56">
        <f t="shared" si="27"/>
        <v>3</v>
      </c>
      <c r="AO559" s="56">
        <f t="shared" si="27"/>
        <v>3</v>
      </c>
      <c r="AP559" s="56">
        <f t="shared" si="27"/>
        <v>3</v>
      </c>
      <c r="AQ559" s="56">
        <f t="shared" si="27"/>
        <v>11</v>
      </c>
      <c r="AR559" s="56">
        <f t="shared" si="27"/>
        <v>35</v>
      </c>
      <c r="AS559" s="56">
        <f t="shared" si="27"/>
        <v>26</v>
      </c>
      <c r="AT559" s="56">
        <f t="shared" si="27"/>
        <v>0</v>
      </c>
      <c r="AU559" s="56">
        <f t="shared" si="27"/>
        <v>15</v>
      </c>
      <c r="AV559" s="56">
        <f t="shared" si="27"/>
        <v>1</v>
      </c>
      <c r="AW559" s="56">
        <f t="shared" si="27"/>
        <v>2</v>
      </c>
      <c r="AX559" s="56">
        <f t="shared" si="27"/>
        <v>5</v>
      </c>
      <c r="AY559" s="56">
        <f t="shared" si="27"/>
        <v>4</v>
      </c>
      <c r="AZ559" s="56">
        <f t="shared" si="27"/>
        <v>2</v>
      </c>
      <c r="BA559" s="56">
        <f t="shared" si="27"/>
        <v>1</v>
      </c>
      <c r="BB559" s="56">
        <f t="shared" si="27"/>
        <v>0</v>
      </c>
      <c r="BC559" s="56">
        <f t="shared" si="27"/>
        <v>1</v>
      </c>
      <c r="BD559" s="56">
        <f t="shared" si="27"/>
        <v>0</v>
      </c>
      <c r="BE559" s="56">
        <f t="shared" si="27"/>
        <v>2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1</v>
      </c>
      <c r="BJ559" s="56">
        <f t="shared" si="27"/>
        <v>0</v>
      </c>
      <c r="BK559" s="56">
        <f t="shared" si="27"/>
        <v>0</v>
      </c>
      <c r="BL559" s="56">
        <f t="shared" si="27"/>
        <v>13</v>
      </c>
      <c r="BM559" s="56">
        <f t="shared" si="27"/>
        <v>0</v>
      </c>
      <c r="BN559" s="113"/>
    </row>
    <row r="560" spans="1:66" ht="12.75" customHeight="1" hidden="1">
      <c r="A560" s="7">
        <v>547</v>
      </c>
      <c r="B560" s="17" t="s">
        <v>1277</v>
      </c>
      <c r="C560" s="32" t="s">
        <v>409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1278</v>
      </c>
      <c r="C561" s="32" t="s">
        <v>409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12.75" customHeight="1" hidden="1">
      <c r="A562" s="7">
        <v>549</v>
      </c>
      <c r="B562" s="17" t="s">
        <v>1279</v>
      </c>
      <c r="C562" s="32" t="s">
        <v>409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12.75" customHeight="1" hidden="1">
      <c r="A563" s="7">
        <v>550</v>
      </c>
      <c r="B563" s="17" t="s">
        <v>1280</v>
      </c>
      <c r="C563" s="32" t="s">
        <v>410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1281</v>
      </c>
      <c r="C564" s="32" t="s">
        <v>410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23.25" customHeight="1">
      <c r="A565" s="7">
        <v>552</v>
      </c>
      <c r="B565" s="17" t="s">
        <v>1282</v>
      </c>
      <c r="C565" s="32" t="s">
        <v>411</v>
      </c>
      <c r="D565" s="32"/>
      <c r="E565" s="55">
        <v>1</v>
      </c>
      <c r="F565" s="55">
        <v>1</v>
      </c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>
        <v>1</v>
      </c>
      <c r="U565" s="55"/>
      <c r="V565" s="55"/>
      <c r="W565" s="55"/>
      <c r="X565" s="55">
        <v>1</v>
      </c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>
        <v>1</v>
      </c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29.25" customHeight="1">
      <c r="A566" s="7">
        <v>553</v>
      </c>
      <c r="B566" s="17" t="s">
        <v>1283</v>
      </c>
      <c r="C566" s="32" t="s">
        <v>411</v>
      </c>
      <c r="D566" s="32"/>
      <c r="E566" s="55">
        <v>24</v>
      </c>
      <c r="F566" s="55">
        <v>24</v>
      </c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>
        <v>17</v>
      </c>
      <c r="U566" s="55"/>
      <c r="V566" s="55"/>
      <c r="W566" s="55"/>
      <c r="X566" s="55">
        <v>8</v>
      </c>
      <c r="Y566" s="55">
        <v>9</v>
      </c>
      <c r="Z566" s="55"/>
      <c r="AA566" s="55"/>
      <c r="AB566" s="55">
        <v>1</v>
      </c>
      <c r="AC566" s="55"/>
      <c r="AD566" s="55">
        <v>1</v>
      </c>
      <c r="AE566" s="55"/>
      <c r="AF566" s="55"/>
      <c r="AG566" s="55"/>
      <c r="AH566" s="55"/>
      <c r="AI566" s="55"/>
      <c r="AJ566" s="55"/>
      <c r="AK566" s="55">
        <v>5</v>
      </c>
      <c r="AL566" s="55"/>
      <c r="AM566" s="55"/>
      <c r="AN566" s="55">
        <v>3</v>
      </c>
      <c r="AO566" s="55">
        <v>3</v>
      </c>
      <c r="AP566" s="55">
        <v>3</v>
      </c>
      <c r="AQ566" s="55">
        <v>11</v>
      </c>
      <c r="AR566" s="55">
        <v>10</v>
      </c>
      <c r="AS566" s="55">
        <v>3</v>
      </c>
      <c r="AT566" s="55"/>
      <c r="AU566" s="55">
        <v>3</v>
      </c>
      <c r="AV566" s="55"/>
      <c r="AW566" s="55"/>
      <c r="AX566" s="55"/>
      <c r="AY566" s="55">
        <v>1</v>
      </c>
      <c r="AZ566" s="55">
        <v>2</v>
      </c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>
        <v>11</v>
      </c>
      <c r="BM566" s="56"/>
      <c r="BN566" s="113"/>
    </row>
    <row r="567" spans="1:66" ht="12.75" customHeight="1" hidden="1">
      <c r="A567" s="7">
        <v>554</v>
      </c>
      <c r="B567" s="17" t="s">
        <v>1284</v>
      </c>
      <c r="C567" s="32" t="s">
        <v>411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1285</v>
      </c>
      <c r="C568" s="32" t="s">
        <v>412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1286</v>
      </c>
      <c r="C569" s="32" t="s">
        <v>412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1287</v>
      </c>
      <c r="C570" s="32" t="s">
        <v>412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33" customHeight="1">
      <c r="A571" s="7">
        <v>558</v>
      </c>
      <c r="B571" s="17" t="s">
        <v>1288</v>
      </c>
      <c r="C571" s="32" t="s">
        <v>413</v>
      </c>
      <c r="D571" s="32"/>
      <c r="E571" s="55">
        <v>188</v>
      </c>
      <c r="F571" s="55">
        <v>177</v>
      </c>
      <c r="G571" s="55"/>
      <c r="H571" s="55"/>
      <c r="I571" s="55">
        <v>11</v>
      </c>
      <c r="J571" s="55"/>
      <c r="K571" s="55">
        <v>1</v>
      </c>
      <c r="L571" s="55"/>
      <c r="M571" s="55">
        <v>1</v>
      </c>
      <c r="N571" s="55"/>
      <c r="O571" s="55"/>
      <c r="P571" s="55"/>
      <c r="Q571" s="55">
        <v>1</v>
      </c>
      <c r="R571" s="55">
        <v>8</v>
      </c>
      <c r="S571" s="55"/>
      <c r="T571" s="55">
        <v>4</v>
      </c>
      <c r="U571" s="55">
        <v>2</v>
      </c>
      <c r="V571" s="55">
        <v>2</v>
      </c>
      <c r="W571" s="55"/>
      <c r="X571" s="55"/>
      <c r="Y571" s="55"/>
      <c r="Z571" s="55"/>
      <c r="AA571" s="55"/>
      <c r="AB571" s="55">
        <v>5</v>
      </c>
      <c r="AC571" s="55"/>
      <c r="AD571" s="55">
        <v>3</v>
      </c>
      <c r="AE571" s="55">
        <v>1</v>
      </c>
      <c r="AF571" s="55"/>
      <c r="AG571" s="55"/>
      <c r="AH571" s="55">
        <v>112</v>
      </c>
      <c r="AI571" s="55"/>
      <c r="AJ571" s="55"/>
      <c r="AK571" s="55">
        <v>52</v>
      </c>
      <c r="AL571" s="55"/>
      <c r="AM571" s="55"/>
      <c r="AN571" s="55"/>
      <c r="AO571" s="55"/>
      <c r="AP571" s="55"/>
      <c r="AQ571" s="55"/>
      <c r="AR571" s="55">
        <v>2</v>
      </c>
      <c r="AS571" s="55">
        <v>11</v>
      </c>
      <c r="AT571" s="55"/>
      <c r="AU571" s="55">
        <v>3</v>
      </c>
      <c r="AV571" s="55"/>
      <c r="AW571" s="55"/>
      <c r="AX571" s="55">
        <v>1</v>
      </c>
      <c r="AY571" s="55">
        <v>1</v>
      </c>
      <c r="AZ571" s="55"/>
      <c r="BA571" s="55">
        <v>1</v>
      </c>
      <c r="BB571" s="55"/>
      <c r="BC571" s="55">
        <v>1</v>
      </c>
      <c r="BD571" s="55"/>
      <c r="BE571" s="55">
        <v>2</v>
      </c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34.5" customHeight="1">
      <c r="A572" s="7">
        <v>559</v>
      </c>
      <c r="B572" s="17" t="s">
        <v>1289</v>
      </c>
      <c r="C572" s="32" t="s">
        <v>413</v>
      </c>
      <c r="D572" s="32"/>
      <c r="E572" s="55">
        <v>70</v>
      </c>
      <c r="F572" s="55">
        <v>68</v>
      </c>
      <c r="G572" s="55"/>
      <c r="H572" s="55"/>
      <c r="I572" s="55">
        <v>2</v>
      </c>
      <c r="J572" s="55"/>
      <c r="K572" s="55"/>
      <c r="L572" s="55"/>
      <c r="M572" s="55">
        <v>1</v>
      </c>
      <c r="N572" s="55"/>
      <c r="O572" s="55"/>
      <c r="P572" s="55"/>
      <c r="Q572" s="55">
        <v>1</v>
      </c>
      <c r="R572" s="55"/>
      <c r="S572" s="55"/>
      <c r="T572" s="55">
        <v>17</v>
      </c>
      <c r="U572" s="55">
        <v>1</v>
      </c>
      <c r="V572" s="55">
        <v>8</v>
      </c>
      <c r="W572" s="55">
        <v>7</v>
      </c>
      <c r="X572" s="55">
        <v>1</v>
      </c>
      <c r="Y572" s="55"/>
      <c r="Z572" s="55"/>
      <c r="AA572" s="55"/>
      <c r="AB572" s="55"/>
      <c r="AC572" s="55"/>
      <c r="AD572" s="55"/>
      <c r="AE572" s="55"/>
      <c r="AF572" s="55"/>
      <c r="AG572" s="55"/>
      <c r="AH572" s="55">
        <v>1</v>
      </c>
      <c r="AI572" s="55"/>
      <c r="AJ572" s="55"/>
      <c r="AK572" s="55">
        <v>50</v>
      </c>
      <c r="AL572" s="55"/>
      <c r="AM572" s="55"/>
      <c r="AN572" s="55"/>
      <c r="AO572" s="55"/>
      <c r="AP572" s="55"/>
      <c r="AQ572" s="55"/>
      <c r="AR572" s="55">
        <v>12</v>
      </c>
      <c r="AS572" s="55">
        <v>9</v>
      </c>
      <c r="AT572" s="55"/>
      <c r="AU572" s="55">
        <v>8</v>
      </c>
      <c r="AV572" s="55">
        <v>1</v>
      </c>
      <c r="AW572" s="55">
        <v>2</v>
      </c>
      <c r="AX572" s="55">
        <v>4</v>
      </c>
      <c r="AY572" s="55">
        <v>1</v>
      </c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>
        <v>1</v>
      </c>
      <c r="BM572" s="56"/>
      <c r="BN572" s="113"/>
    </row>
    <row r="573" spans="1:66" ht="36" customHeight="1">
      <c r="A573" s="7">
        <v>560</v>
      </c>
      <c r="B573" s="17" t="s">
        <v>1290</v>
      </c>
      <c r="C573" s="32" t="s">
        <v>413</v>
      </c>
      <c r="D573" s="32"/>
      <c r="E573" s="55">
        <v>6</v>
      </c>
      <c r="F573" s="55">
        <v>6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>
        <v>1</v>
      </c>
      <c r="U573" s="55"/>
      <c r="V573" s="55"/>
      <c r="W573" s="55"/>
      <c r="X573" s="55">
        <v>1</v>
      </c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>
        <v>5</v>
      </c>
      <c r="AL573" s="55"/>
      <c r="AM573" s="55"/>
      <c r="AN573" s="55"/>
      <c r="AO573" s="55"/>
      <c r="AP573" s="55"/>
      <c r="AQ573" s="55"/>
      <c r="AR573" s="55">
        <v>1</v>
      </c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15.75" customHeight="1">
      <c r="A574" s="7">
        <v>561</v>
      </c>
      <c r="B574" s="17" t="s">
        <v>1291</v>
      </c>
      <c r="C574" s="32" t="s">
        <v>414</v>
      </c>
      <c r="D574" s="32"/>
      <c r="E574" s="55">
        <v>2</v>
      </c>
      <c r="F574" s="55">
        <v>2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2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>
        <v>1</v>
      </c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>
        <v>1</v>
      </c>
      <c r="BJ574" s="55"/>
      <c r="BK574" s="55"/>
      <c r="BL574" s="55"/>
      <c r="BM574" s="56"/>
      <c r="BN574" s="113"/>
    </row>
    <row r="575" spans="1:66" ht="15.75" customHeight="1">
      <c r="A575" s="7">
        <v>562</v>
      </c>
      <c r="B575" s="17" t="s">
        <v>1292</v>
      </c>
      <c r="C575" s="32" t="s">
        <v>414</v>
      </c>
      <c r="D575" s="32"/>
      <c r="E575" s="55">
        <v>4</v>
      </c>
      <c r="F575" s="55">
        <v>3</v>
      </c>
      <c r="G575" s="55"/>
      <c r="H575" s="55">
        <v>1</v>
      </c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>
        <v>1</v>
      </c>
      <c r="U575" s="55"/>
      <c r="V575" s="55"/>
      <c r="W575" s="55"/>
      <c r="X575" s="55">
        <v>1</v>
      </c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2</v>
      </c>
      <c r="AL575" s="55"/>
      <c r="AM575" s="55"/>
      <c r="AN575" s="55"/>
      <c r="AO575" s="55"/>
      <c r="AP575" s="55"/>
      <c r="AQ575" s="55"/>
      <c r="AR575" s="55">
        <v>3</v>
      </c>
      <c r="AS575" s="55">
        <v>1</v>
      </c>
      <c r="AT575" s="55"/>
      <c r="AU575" s="55">
        <v>1</v>
      </c>
      <c r="AV575" s="55"/>
      <c r="AW575" s="55"/>
      <c r="AX575" s="55"/>
      <c r="AY575" s="55">
        <v>1</v>
      </c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1293</v>
      </c>
      <c r="C576" s="32" t="s">
        <v>415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1294</v>
      </c>
      <c r="C577" s="32" t="s">
        <v>415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25.5" customHeight="1">
      <c r="A578" s="7">
        <v>565</v>
      </c>
      <c r="B578" s="17" t="s">
        <v>1295</v>
      </c>
      <c r="C578" s="32" t="s">
        <v>415</v>
      </c>
      <c r="D578" s="32"/>
      <c r="E578" s="55">
        <v>1</v>
      </c>
      <c r="F578" s="55">
        <v>1</v>
      </c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>
        <v>1</v>
      </c>
      <c r="AL578" s="55"/>
      <c r="AM578" s="55"/>
      <c r="AN578" s="55"/>
      <c r="AO578" s="55"/>
      <c r="AP578" s="55"/>
      <c r="AQ578" s="55"/>
      <c r="AR578" s="55">
        <v>1</v>
      </c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>
        <v>1</v>
      </c>
      <c r="BM578" s="56"/>
      <c r="BN578" s="113"/>
    </row>
    <row r="579" spans="1:66" ht="12.75" customHeight="1" hidden="1">
      <c r="A579" s="7">
        <v>566</v>
      </c>
      <c r="B579" s="17" t="s">
        <v>1296</v>
      </c>
      <c r="C579" s="32" t="s">
        <v>416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1297</v>
      </c>
      <c r="C580" s="32" t="s">
        <v>416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1298</v>
      </c>
      <c r="C581" s="32" t="s">
        <v>416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1299</v>
      </c>
      <c r="C582" s="32" t="s">
        <v>778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12.75" customHeight="1" hidden="1">
      <c r="A583" s="7">
        <v>570</v>
      </c>
      <c r="B583" s="17" t="s">
        <v>1300</v>
      </c>
      <c r="C583" s="32" t="s">
        <v>778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1301</v>
      </c>
      <c r="C584" s="32" t="s">
        <v>778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1302</v>
      </c>
      <c r="C585" s="32" t="s">
        <v>417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1303</v>
      </c>
      <c r="C586" s="32" t="s">
        <v>417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1304</v>
      </c>
      <c r="C587" s="32" t="s">
        <v>417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1305</v>
      </c>
      <c r="C588" s="32" t="s">
        <v>418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1306</v>
      </c>
      <c r="C589" s="32" t="s">
        <v>418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>
      <c r="A590" s="7">
        <v>577</v>
      </c>
      <c r="B590" s="17" t="s">
        <v>1307</v>
      </c>
      <c r="C590" s="32" t="s">
        <v>419</v>
      </c>
      <c r="D590" s="32"/>
      <c r="E590" s="55">
        <v>2</v>
      </c>
      <c r="F590" s="55">
        <v>2</v>
      </c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>
        <v>2</v>
      </c>
      <c r="AL590" s="55"/>
      <c r="AM590" s="55"/>
      <c r="AN590" s="55"/>
      <c r="AO590" s="55"/>
      <c r="AP590" s="55"/>
      <c r="AQ590" s="55"/>
      <c r="AR590" s="55">
        <v>1</v>
      </c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>
      <c r="A591" s="7">
        <v>578</v>
      </c>
      <c r="B591" s="17" t="s">
        <v>1308</v>
      </c>
      <c r="C591" s="32" t="s">
        <v>419</v>
      </c>
      <c r="D591" s="32"/>
      <c r="E591" s="55">
        <v>1</v>
      </c>
      <c r="F591" s="55">
        <v>1</v>
      </c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>
        <v>1</v>
      </c>
      <c r="AL591" s="55"/>
      <c r="AM591" s="55"/>
      <c r="AN591" s="55"/>
      <c r="AO591" s="55"/>
      <c r="AP591" s="55"/>
      <c r="AQ591" s="55"/>
      <c r="AR591" s="55">
        <v>1</v>
      </c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25.5" customHeight="1">
      <c r="A592" s="7">
        <v>579</v>
      </c>
      <c r="B592" s="17" t="s">
        <v>1309</v>
      </c>
      <c r="C592" s="32" t="s">
        <v>420</v>
      </c>
      <c r="D592" s="32"/>
      <c r="E592" s="55">
        <v>5</v>
      </c>
      <c r="F592" s="55">
        <v>5</v>
      </c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>
        <v>5</v>
      </c>
      <c r="AL592" s="55"/>
      <c r="AM592" s="55"/>
      <c r="AN592" s="55"/>
      <c r="AO592" s="55"/>
      <c r="AP592" s="55"/>
      <c r="AQ592" s="55"/>
      <c r="AR592" s="55">
        <v>3</v>
      </c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25.5" customHeight="1">
      <c r="A593" s="7">
        <v>580</v>
      </c>
      <c r="B593" s="17" t="s">
        <v>1310</v>
      </c>
      <c r="C593" s="32" t="s">
        <v>420</v>
      </c>
      <c r="D593" s="32"/>
      <c r="E593" s="55">
        <v>1</v>
      </c>
      <c r="F593" s="55">
        <v>1</v>
      </c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>
        <v>1</v>
      </c>
      <c r="AL593" s="55"/>
      <c r="AM593" s="55"/>
      <c r="AN593" s="55"/>
      <c r="AO593" s="55"/>
      <c r="AP593" s="55"/>
      <c r="AQ593" s="55"/>
      <c r="AR593" s="55"/>
      <c r="AS593" s="55">
        <v>1</v>
      </c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1311</v>
      </c>
      <c r="C594" s="32" t="s">
        <v>421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1312</v>
      </c>
      <c r="C595" s="32" t="s">
        <v>421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1313</v>
      </c>
      <c r="C596" s="32" t="s">
        <v>422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1314</v>
      </c>
      <c r="C597" s="32" t="s">
        <v>422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 t="s">
        <v>1315</v>
      </c>
      <c r="C598" s="32" t="s">
        <v>423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1316</v>
      </c>
      <c r="C599" s="32" t="s">
        <v>423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1317</v>
      </c>
      <c r="C600" s="32" t="s">
        <v>424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1318</v>
      </c>
      <c r="C601" s="32" t="s">
        <v>424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1319</v>
      </c>
      <c r="C602" s="32" t="s">
        <v>424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 t="s">
        <v>1320</v>
      </c>
      <c r="C603" s="32" t="s">
        <v>424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 t="s">
        <v>1321</v>
      </c>
      <c r="C604" s="32" t="s">
        <v>425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1322</v>
      </c>
      <c r="C605" s="32" t="s">
        <v>425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1323</v>
      </c>
      <c r="C606" s="32" t="s">
        <v>425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1324</v>
      </c>
      <c r="C607" s="32" t="s">
        <v>426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1325</v>
      </c>
      <c r="C608" s="32" t="s">
        <v>426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1326</v>
      </c>
      <c r="C609" s="32" t="s">
        <v>426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>
        <v>322</v>
      </c>
      <c r="C610" s="32" t="s">
        <v>427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12.75" customHeight="1" hidden="1">
      <c r="A611" s="7">
        <v>598</v>
      </c>
      <c r="B611" s="17" t="s">
        <v>1327</v>
      </c>
      <c r="C611" s="32" t="s">
        <v>428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3"/>
    </row>
    <row r="612" spans="1:66" ht="12.75" customHeight="1" hidden="1">
      <c r="A612" s="7">
        <v>599</v>
      </c>
      <c r="B612" s="17" t="s">
        <v>1328</v>
      </c>
      <c r="C612" s="32" t="s">
        <v>428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1329</v>
      </c>
      <c r="C613" s="32" t="s">
        <v>428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1330</v>
      </c>
      <c r="C614" s="32" t="s">
        <v>428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>
        <v>324</v>
      </c>
      <c r="C615" s="32" t="s">
        <v>429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>
        <v>325</v>
      </c>
      <c r="C616" s="32" t="s">
        <v>430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1331</v>
      </c>
      <c r="C617" s="32" t="s">
        <v>431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1332</v>
      </c>
      <c r="C618" s="32" t="s">
        <v>431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1333</v>
      </c>
      <c r="C619" s="32" t="s">
        <v>432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1334</v>
      </c>
      <c r="C620" s="32" t="s">
        <v>432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1335</v>
      </c>
      <c r="C621" s="32" t="s">
        <v>433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1336</v>
      </c>
      <c r="C622" s="32" t="s">
        <v>433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23.25" customHeight="1">
      <c r="A623" s="7">
        <v>610</v>
      </c>
      <c r="B623" s="17" t="s">
        <v>1337</v>
      </c>
      <c r="C623" s="32" t="s">
        <v>434</v>
      </c>
      <c r="D623" s="32"/>
      <c r="E623" s="56">
        <f aca="true" t="shared" si="28" ref="E623:AJ623">SUM(E624:E643)</f>
        <v>9</v>
      </c>
      <c r="F623" s="56">
        <f t="shared" si="28"/>
        <v>9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9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2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3"/>
    </row>
    <row r="624" spans="1:66" ht="12.75" customHeight="1" hidden="1">
      <c r="A624" s="7">
        <v>611</v>
      </c>
      <c r="B624" s="17" t="s">
        <v>1338</v>
      </c>
      <c r="C624" s="32" t="s">
        <v>435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1339</v>
      </c>
      <c r="C625" s="32" t="s">
        <v>435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 t="s">
        <v>1340</v>
      </c>
      <c r="C626" s="32" t="s">
        <v>436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 t="s">
        <v>1341</v>
      </c>
      <c r="C627" s="32" t="s">
        <v>436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 t="s">
        <v>1342</v>
      </c>
      <c r="C628" s="32" t="s">
        <v>437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1343</v>
      </c>
      <c r="C629" s="32" t="s">
        <v>437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1344</v>
      </c>
      <c r="C630" s="32" t="s">
        <v>438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12.75" customHeight="1" hidden="1">
      <c r="A631" s="7">
        <v>618</v>
      </c>
      <c r="B631" s="17" t="s">
        <v>1345</v>
      </c>
      <c r="C631" s="32" t="s">
        <v>438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12.75" customHeight="1" hidden="1">
      <c r="A632" s="7">
        <v>619</v>
      </c>
      <c r="B632" s="17" t="s">
        <v>1346</v>
      </c>
      <c r="C632" s="32" t="s">
        <v>438</v>
      </c>
      <c r="D632" s="3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3"/>
    </row>
    <row r="633" spans="1:66" ht="12.75" customHeight="1" hidden="1">
      <c r="A633" s="7">
        <v>620</v>
      </c>
      <c r="B633" s="17" t="s">
        <v>1347</v>
      </c>
      <c r="C633" s="32" t="s">
        <v>439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1348</v>
      </c>
      <c r="C634" s="32" t="s">
        <v>439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 t="s">
        <v>1349</v>
      </c>
      <c r="C635" s="32" t="s">
        <v>439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 t="s">
        <v>1350</v>
      </c>
      <c r="C636" s="32" t="s">
        <v>440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 t="s">
        <v>1351</v>
      </c>
      <c r="C637" s="32" t="s">
        <v>440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>
        <v>334</v>
      </c>
      <c r="C638" s="32" t="s">
        <v>441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23.25" customHeight="1">
      <c r="A639" s="7">
        <v>626</v>
      </c>
      <c r="B639" s="17">
        <v>335</v>
      </c>
      <c r="C639" s="32" t="s">
        <v>442</v>
      </c>
      <c r="D639" s="32"/>
      <c r="E639" s="55">
        <v>1</v>
      </c>
      <c r="F639" s="55">
        <v>1</v>
      </c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>
        <v>1</v>
      </c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>
      <c r="A640" s="7">
        <v>627</v>
      </c>
      <c r="B640" s="17">
        <v>336</v>
      </c>
      <c r="C640" s="32" t="s">
        <v>443</v>
      </c>
      <c r="D640" s="32"/>
      <c r="E640" s="55">
        <v>8</v>
      </c>
      <c r="F640" s="55">
        <v>8</v>
      </c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>
        <v>8</v>
      </c>
      <c r="AL640" s="55"/>
      <c r="AM640" s="55"/>
      <c r="AN640" s="55"/>
      <c r="AO640" s="55"/>
      <c r="AP640" s="55"/>
      <c r="AQ640" s="55"/>
      <c r="AR640" s="55"/>
      <c r="AS640" s="55">
        <v>2</v>
      </c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1352</v>
      </c>
      <c r="C641" s="32" t="s">
        <v>444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1353</v>
      </c>
      <c r="C642" s="32" t="s">
        <v>445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1354</v>
      </c>
      <c r="C643" s="32" t="s">
        <v>445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23.25" customHeight="1">
      <c r="A644" s="7">
        <v>631</v>
      </c>
      <c r="B644" s="17" t="s">
        <v>1355</v>
      </c>
      <c r="C644" s="32" t="s">
        <v>446</v>
      </c>
      <c r="D644" s="32"/>
      <c r="E644" s="56">
        <f aca="true" t="shared" si="30" ref="E644:AJ644">SUM(E645:E705)</f>
        <v>15</v>
      </c>
      <c r="F644" s="56">
        <f t="shared" si="30"/>
        <v>10</v>
      </c>
      <c r="G644" s="56">
        <f t="shared" si="30"/>
        <v>1</v>
      </c>
      <c r="H644" s="56">
        <f t="shared" si="30"/>
        <v>0</v>
      </c>
      <c r="I644" s="56">
        <f t="shared" si="30"/>
        <v>4</v>
      </c>
      <c r="J644" s="56">
        <f t="shared" si="30"/>
        <v>0</v>
      </c>
      <c r="K644" s="56">
        <f t="shared" si="30"/>
        <v>1</v>
      </c>
      <c r="L644" s="56">
        <f t="shared" si="30"/>
        <v>0</v>
      </c>
      <c r="M644" s="56">
        <f t="shared" si="30"/>
        <v>1</v>
      </c>
      <c r="N644" s="56">
        <f t="shared" si="30"/>
        <v>1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1</v>
      </c>
      <c r="S644" s="56">
        <f t="shared" si="30"/>
        <v>0</v>
      </c>
      <c r="T644" s="56">
        <f t="shared" si="30"/>
        <v>1</v>
      </c>
      <c r="U644" s="56">
        <f t="shared" si="30"/>
        <v>0</v>
      </c>
      <c r="V644" s="56">
        <f t="shared" si="30"/>
        <v>0</v>
      </c>
      <c r="W644" s="56">
        <f t="shared" si="30"/>
        <v>1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1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3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5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4</v>
      </c>
      <c r="AS644" s="56">
        <f t="shared" si="31"/>
        <v>1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3"/>
    </row>
    <row r="645" spans="1:66" ht="12.75" customHeight="1" hidden="1">
      <c r="A645" s="7">
        <v>632</v>
      </c>
      <c r="B645" s="17" t="s">
        <v>1356</v>
      </c>
      <c r="C645" s="32" t="s">
        <v>447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1357</v>
      </c>
      <c r="C646" s="32" t="s">
        <v>447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>
        <v>339</v>
      </c>
      <c r="C647" s="32" t="s">
        <v>448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>
        <v>340</v>
      </c>
      <c r="C648" s="32" t="s">
        <v>449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>
        <v>341</v>
      </c>
      <c r="C649" s="32" t="s">
        <v>450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1358</v>
      </c>
      <c r="C650" s="32" t="s">
        <v>779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45" customHeight="1">
      <c r="A651" s="7">
        <v>638</v>
      </c>
      <c r="B651" s="17" t="s">
        <v>1359</v>
      </c>
      <c r="C651" s="32" t="s">
        <v>779</v>
      </c>
      <c r="D651" s="32"/>
      <c r="E651" s="55">
        <v>1</v>
      </c>
      <c r="F651" s="55">
        <v>1</v>
      </c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>
        <v>1</v>
      </c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1360</v>
      </c>
      <c r="C652" s="32" t="s">
        <v>779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1361</v>
      </c>
      <c r="C653" s="32" t="s">
        <v>451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1362</v>
      </c>
      <c r="C654" s="32" t="s">
        <v>451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1363</v>
      </c>
      <c r="C655" s="32" t="s">
        <v>452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1364</v>
      </c>
      <c r="C656" s="32" t="s">
        <v>452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1365</v>
      </c>
      <c r="C657" s="32" t="s">
        <v>453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5" customHeight="1">
      <c r="A658" s="7">
        <v>645</v>
      </c>
      <c r="B658" s="17" t="s">
        <v>1366</v>
      </c>
      <c r="C658" s="32" t="s">
        <v>453</v>
      </c>
      <c r="D658" s="32"/>
      <c r="E658" s="55">
        <v>4</v>
      </c>
      <c r="F658" s="55">
        <v>4</v>
      </c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>
        <v>1</v>
      </c>
      <c r="U658" s="55"/>
      <c r="V658" s="55"/>
      <c r="W658" s="55">
        <v>1</v>
      </c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>
        <v>1</v>
      </c>
      <c r="AI658" s="55"/>
      <c r="AJ658" s="55"/>
      <c r="AK658" s="55">
        <v>2</v>
      </c>
      <c r="AL658" s="55"/>
      <c r="AM658" s="55"/>
      <c r="AN658" s="55"/>
      <c r="AO658" s="55"/>
      <c r="AP658" s="55"/>
      <c r="AQ658" s="55"/>
      <c r="AR658" s="55">
        <v>2</v>
      </c>
      <c r="AS658" s="55">
        <v>1</v>
      </c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1367</v>
      </c>
      <c r="C659" s="32" t="s">
        <v>453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 t="s">
        <v>1368</v>
      </c>
      <c r="C660" s="32" t="s">
        <v>453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1369</v>
      </c>
      <c r="C661" s="32" t="s">
        <v>454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 t="s">
        <v>1370</v>
      </c>
      <c r="C662" s="32" t="s">
        <v>454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1371</v>
      </c>
      <c r="C663" s="32" t="s">
        <v>454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1372</v>
      </c>
      <c r="C664" s="32" t="s">
        <v>454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1373</v>
      </c>
      <c r="C665" s="32" t="s">
        <v>455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1374</v>
      </c>
      <c r="C666" s="32" t="s">
        <v>455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1375</v>
      </c>
      <c r="C667" s="32" t="s">
        <v>455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1376</v>
      </c>
      <c r="C668" s="32" t="s">
        <v>456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1377</v>
      </c>
      <c r="C669" s="32" t="s">
        <v>456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1378</v>
      </c>
      <c r="C670" s="32" t="s">
        <v>457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1379</v>
      </c>
      <c r="C671" s="32" t="s">
        <v>457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>
        <v>348</v>
      </c>
      <c r="C672" s="32" t="s">
        <v>458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 t="s">
        <v>1380</v>
      </c>
      <c r="C673" s="32" t="s">
        <v>459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>
        <v>349</v>
      </c>
      <c r="C674" s="32" t="s">
        <v>460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1381</v>
      </c>
      <c r="C675" s="32" t="s">
        <v>461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1382</v>
      </c>
      <c r="C676" s="32" t="s">
        <v>462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25.5" customHeight="1">
      <c r="A677" s="7">
        <v>664</v>
      </c>
      <c r="B677" s="17" t="s">
        <v>1383</v>
      </c>
      <c r="C677" s="32" t="s">
        <v>462</v>
      </c>
      <c r="D677" s="32"/>
      <c r="E677" s="55">
        <v>1</v>
      </c>
      <c r="F677" s="55"/>
      <c r="G677" s="55"/>
      <c r="H677" s="55"/>
      <c r="I677" s="55">
        <v>1</v>
      </c>
      <c r="J677" s="55"/>
      <c r="K677" s="55"/>
      <c r="L677" s="55"/>
      <c r="M677" s="55"/>
      <c r="N677" s="55">
        <v>1</v>
      </c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1384</v>
      </c>
      <c r="C678" s="32" t="s">
        <v>462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1385</v>
      </c>
      <c r="C679" s="32" t="s">
        <v>463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1386</v>
      </c>
      <c r="C680" s="32" t="s">
        <v>463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 t="s">
        <v>1387</v>
      </c>
      <c r="C681" s="32" t="s">
        <v>464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1388</v>
      </c>
      <c r="C682" s="32" t="s">
        <v>465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1389</v>
      </c>
      <c r="C683" s="32" t="s">
        <v>465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1390</v>
      </c>
      <c r="C684" s="32" t="s">
        <v>466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1391</v>
      </c>
      <c r="C685" s="32" t="s">
        <v>466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>
        <v>354</v>
      </c>
      <c r="C686" s="32" t="s">
        <v>467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1392</v>
      </c>
      <c r="C687" s="32" t="s">
        <v>468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1393</v>
      </c>
      <c r="C688" s="32" t="s">
        <v>468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4.25" customHeight="1">
      <c r="A689" s="7">
        <v>676</v>
      </c>
      <c r="B689" s="17" t="s">
        <v>1394</v>
      </c>
      <c r="C689" s="32" t="s">
        <v>468</v>
      </c>
      <c r="D689" s="32"/>
      <c r="E689" s="55">
        <v>1</v>
      </c>
      <c r="F689" s="55">
        <v>1</v>
      </c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>
        <v>1</v>
      </c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1395</v>
      </c>
      <c r="C690" s="32" t="s">
        <v>468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 t="s">
        <v>1396</v>
      </c>
      <c r="C691" s="32" t="s">
        <v>469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12.75" customHeight="1" hidden="1">
      <c r="A692" s="7">
        <v>679</v>
      </c>
      <c r="B692" s="17" t="s">
        <v>1397</v>
      </c>
      <c r="C692" s="32" t="s">
        <v>469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3"/>
    </row>
    <row r="693" spans="1:66" ht="12.75" customHeight="1" hidden="1">
      <c r="A693" s="7">
        <v>680</v>
      </c>
      <c r="B693" s="17" t="s">
        <v>1398</v>
      </c>
      <c r="C693" s="32" t="s">
        <v>469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>
      <c r="A694" s="7">
        <v>681</v>
      </c>
      <c r="B694" s="17">
        <v>356</v>
      </c>
      <c r="C694" s="32" t="s">
        <v>470</v>
      </c>
      <c r="D694" s="32"/>
      <c r="E694" s="55">
        <v>1</v>
      </c>
      <c r="F694" s="55"/>
      <c r="G694" s="55"/>
      <c r="H694" s="55"/>
      <c r="I694" s="55">
        <v>1</v>
      </c>
      <c r="J694" s="55"/>
      <c r="K694" s="55"/>
      <c r="L694" s="55"/>
      <c r="M694" s="55"/>
      <c r="N694" s="55"/>
      <c r="O694" s="55"/>
      <c r="P694" s="55"/>
      <c r="Q694" s="55"/>
      <c r="R694" s="55">
        <v>1</v>
      </c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1399</v>
      </c>
      <c r="C695" s="32" t="s">
        <v>471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1400</v>
      </c>
      <c r="C696" s="32" t="s">
        <v>471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1401</v>
      </c>
      <c r="C697" s="32" t="s">
        <v>471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26.25" customHeight="1">
      <c r="A698" s="7">
        <v>685</v>
      </c>
      <c r="B698" s="17" t="s">
        <v>1402</v>
      </c>
      <c r="C698" s="32" t="s">
        <v>472</v>
      </c>
      <c r="D698" s="32"/>
      <c r="E698" s="55">
        <v>1</v>
      </c>
      <c r="F698" s="55"/>
      <c r="G698" s="55"/>
      <c r="H698" s="55"/>
      <c r="I698" s="55">
        <v>1</v>
      </c>
      <c r="J698" s="55"/>
      <c r="K698" s="55">
        <v>1</v>
      </c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1403</v>
      </c>
      <c r="C699" s="32" t="s">
        <v>472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23.25" customHeight="1">
      <c r="A700" s="7">
        <v>687</v>
      </c>
      <c r="B700" s="17" t="s">
        <v>1404</v>
      </c>
      <c r="C700" s="32" t="s">
        <v>472</v>
      </c>
      <c r="D700" s="32"/>
      <c r="E700" s="55">
        <v>1</v>
      </c>
      <c r="F700" s="55">
        <v>1</v>
      </c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>
        <v>1</v>
      </c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26.25" customHeight="1">
      <c r="A701" s="7">
        <v>688</v>
      </c>
      <c r="B701" s="17" t="s">
        <v>1405</v>
      </c>
      <c r="C701" s="32" t="s">
        <v>472</v>
      </c>
      <c r="D701" s="32"/>
      <c r="E701" s="55">
        <v>4</v>
      </c>
      <c r="F701" s="55">
        <v>3</v>
      </c>
      <c r="G701" s="55">
        <v>1</v>
      </c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>
        <v>1</v>
      </c>
      <c r="AC701" s="55"/>
      <c r="AD701" s="55"/>
      <c r="AE701" s="55"/>
      <c r="AF701" s="55"/>
      <c r="AG701" s="55"/>
      <c r="AH701" s="55">
        <v>1</v>
      </c>
      <c r="AI701" s="55"/>
      <c r="AJ701" s="55"/>
      <c r="AK701" s="55">
        <v>1</v>
      </c>
      <c r="AL701" s="55"/>
      <c r="AM701" s="55"/>
      <c r="AN701" s="55"/>
      <c r="AO701" s="55"/>
      <c r="AP701" s="55"/>
      <c r="AQ701" s="55"/>
      <c r="AR701" s="55">
        <v>2</v>
      </c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25.5" customHeight="1">
      <c r="A702" s="7">
        <v>689</v>
      </c>
      <c r="B702" s="17" t="s">
        <v>1406</v>
      </c>
      <c r="C702" s="32" t="s">
        <v>473</v>
      </c>
      <c r="D702" s="32"/>
      <c r="E702" s="55">
        <v>1</v>
      </c>
      <c r="F702" s="55"/>
      <c r="G702" s="55"/>
      <c r="H702" s="55"/>
      <c r="I702" s="55">
        <v>1</v>
      </c>
      <c r="J702" s="55"/>
      <c r="K702" s="55"/>
      <c r="L702" s="55"/>
      <c r="M702" s="55">
        <v>1</v>
      </c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1407</v>
      </c>
      <c r="C703" s="32" t="s">
        <v>473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1408</v>
      </c>
      <c r="C704" s="32" t="s">
        <v>473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12.75" customHeight="1" hidden="1">
      <c r="A705" s="7">
        <v>692</v>
      </c>
      <c r="B705" s="17">
        <v>360</v>
      </c>
      <c r="C705" s="32" t="s">
        <v>474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3"/>
    </row>
    <row r="706" spans="1:66" ht="26.25" customHeight="1">
      <c r="A706" s="7">
        <v>693</v>
      </c>
      <c r="B706" s="17" t="s">
        <v>1409</v>
      </c>
      <c r="C706" s="32" t="s">
        <v>475</v>
      </c>
      <c r="D706" s="32"/>
      <c r="E706" s="56">
        <f aca="true" t="shared" si="32" ref="E706:AJ706">SUM(E707:E718)</f>
        <v>1</v>
      </c>
      <c r="F706" s="56">
        <f t="shared" si="32"/>
        <v>1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1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1</v>
      </c>
      <c r="AQ706" s="56">
        <f t="shared" si="33"/>
        <v>0</v>
      </c>
      <c r="AR706" s="56">
        <f t="shared" si="33"/>
        <v>1</v>
      </c>
      <c r="AS706" s="56">
        <f t="shared" si="33"/>
        <v>1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3"/>
    </row>
    <row r="707" spans="1:66" ht="12.75" customHeight="1" hidden="1">
      <c r="A707" s="7">
        <v>694</v>
      </c>
      <c r="B707" s="17" t="s">
        <v>1410</v>
      </c>
      <c r="C707" s="32" t="s">
        <v>476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32.25" customHeight="1">
      <c r="A708" s="7">
        <v>695</v>
      </c>
      <c r="B708" s="17" t="s">
        <v>1411</v>
      </c>
      <c r="C708" s="32" t="s">
        <v>476</v>
      </c>
      <c r="D708" s="32"/>
      <c r="E708" s="55">
        <v>1</v>
      </c>
      <c r="F708" s="55">
        <v>1</v>
      </c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>
        <v>1</v>
      </c>
      <c r="AL708" s="55"/>
      <c r="AM708" s="55"/>
      <c r="AN708" s="55"/>
      <c r="AO708" s="55"/>
      <c r="AP708" s="55">
        <v>1</v>
      </c>
      <c r="AQ708" s="55"/>
      <c r="AR708" s="55">
        <v>1</v>
      </c>
      <c r="AS708" s="55">
        <v>1</v>
      </c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1412</v>
      </c>
      <c r="C709" s="32" t="s">
        <v>477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1413</v>
      </c>
      <c r="C710" s="32" t="s">
        <v>477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1414</v>
      </c>
      <c r="C711" s="32" t="s">
        <v>478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1415</v>
      </c>
      <c r="C712" s="32" t="s">
        <v>478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1416</v>
      </c>
      <c r="C713" s="32" t="s">
        <v>479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1417</v>
      </c>
      <c r="C714" s="32" t="s">
        <v>479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1418</v>
      </c>
      <c r="C715" s="32" t="s">
        <v>479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>
        <v>363</v>
      </c>
      <c r="C716" s="32" t="s">
        <v>480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1419</v>
      </c>
      <c r="C717" s="32" t="s">
        <v>481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1420</v>
      </c>
      <c r="C718" s="32" t="s">
        <v>481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15.75" customHeight="1">
      <c r="A719" s="7">
        <v>706</v>
      </c>
      <c r="B719" s="17" t="s">
        <v>1421</v>
      </c>
      <c r="C719" s="32" t="s">
        <v>482</v>
      </c>
      <c r="D719" s="32"/>
      <c r="E719" s="56">
        <f aca="true" t="shared" si="34" ref="E719:AJ719">SUM(E720:E773)</f>
        <v>20</v>
      </c>
      <c r="F719" s="56">
        <f t="shared" si="34"/>
        <v>15</v>
      </c>
      <c r="G719" s="56">
        <f t="shared" si="34"/>
        <v>0</v>
      </c>
      <c r="H719" s="56">
        <f t="shared" si="34"/>
        <v>0</v>
      </c>
      <c r="I719" s="56">
        <f t="shared" si="34"/>
        <v>5</v>
      </c>
      <c r="J719" s="56">
        <f t="shared" si="34"/>
        <v>0</v>
      </c>
      <c r="K719" s="56">
        <f t="shared" si="34"/>
        <v>2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3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13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SUM(AK720:AK773)</f>
        <v>0</v>
      </c>
      <c r="AL719" s="56">
        <f t="shared" si="35"/>
        <v>1</v>
      </c>
      <c r="AM719" s="56">
        <f t="shared" si="35"/>
        <v>1</v>
      </c>
      <c r="AN719" s="56">
        <f t="shared" si="35"/>
        <v>0</v>
      </c>
      <c r="AO719" s="56">
        <f t="shared" si="35"/>
        <v>0</v>
      </c>
      <c r="AP719" s="56">
        <f t="shared" si="35"/>
        <v>6</v>
      </c>
      <c r="AQ719" s="56">
        <f t="shared" si="35"/>
        <v>1</v>
      </c>
      <c r="AR719" s="56">
        <f t="shared" si="35"/>
        <v>1</v>
      </c>
      <c r="AS719" s="56">
        <f t="shared" si="35"/>
        <v>2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2</v>
      </c>
      <c r="BJ719" s="56">
        <f t="shared" si="35"/>
        <v>0</v>
      </c>
      <c r="BK719" s="56">
        <f t="shared" si="35"/>
        <v>0</v>
      </c>
      <c r="BL719" s="56">
        <f t="shared" si="35"/>
        <v>1</v>
      </c>
      <c r="BM719" s="56">
        <f t="shared" si="35"/>
        <v>0</v>
      </c>
      <c r="BN719" s="113"/>
    </row>
    <row r="720" spans="1:66" ht="12.75" customHeight="1" hidden="1">
      <c r="A720" s="7">
        <v>707</v>
      </c>
      <c r="B720" s="17" t="s">
        <v>1422</v>
      </c>
      <c r="C720" s="32" t="s">
        <v>483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1423</v>
      </c>
      <c r="C721" s="32" t="s">
        <v>483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1424</v>
      </c>
      <c r="C722" s="32" t="s">
        <v>483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1425</v>
      </c>
      <c r="C723" s="32" t="s">
        <v>484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1426</v>
      </c>
      <c r="C724" s="32" t="s">
        <v>484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1427</v>
      </c>
      <c r="C725" s="32" t="s">
        <v>485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1428</v>
      </c>
      <c r="C726" s="32" t="s">
        <v>485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1429</v>
      </c>
      <c r="C727" s="32" t="s">
        <v>485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1430</v>
      </c>
      <c r="C728" s="32" t="s">
        <v>486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1431</v>
      </c>
      <c r="C729" s="32" t="s">
        <v>486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1432</v>
      </c>
      <c r="C730" s="32" t="s">
        <v>487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1433</v>
      </c>
      <c r="C731" s="32" t="s">
        <v>487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5.75" customHeight="1">
      <c r="A732" s="7">
        <v>719</v>
      </c>
      <c r="B732" s="17" t="s">
        <v>1434</v>
      </c>
      <c r="C732" s="32" t="s">
        <v>487</v>
      </c>
      <c r="D732" s="32"/>
      <c r="E732" s="55">
        <v>1</v>
      </c>
      <c r="F732" s="55">
        <v>1</v>
      </c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>
        <v>1</v>
      </c>
      <c r="AI732" s="55"/>
      <c r="AJ732" s="55"/>
      <c r="AK732" s="55"/>
      <c r="AL732" s="55"/>
      <c r="AM732" s="55"/>
      <c r="AN732" s="55"/>
      <c r="AO732" s="55"/>
      <c r="AP732" s="55">
        <v>1</v>
      </c>
      <c r="AQ732" s="55">
        <v>1</v>
      </c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>
      <c r="A733" s="7">
        <v>720</v>
      </c>
      <c r="B733" s="17" t="s">
        <v>1435</v>
      </c>
      <c r="C733" s="32" t="s">
        <v>488</v>
      </c>
      <c r="D733" s="32"/>
      <c r="E733" s="55">
        <v>5</v>
      </c>
      <c r="F733" s="55">
        <v>3</v>
      </c>
      <c r="G733" s="55"/>
      <c r="H733" s="55"/>
      <c r="I733" s="55">
        <v>2</v>
      </c>
      <c r="J733" s="55"/>
      <c r="K733" s="55">
        <v>2</v>
      </c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>
        <v>3</v>
      </c>
      <c r="AI733" s="55"/>
      <c r="AJ733" s="55"/>
      <c r="AK733" s="55"/>
      <c r="AL733" s="55"/>
      <c r="AM733" s="55"/>
      <c r="AN733" s="55"/>
      <c r="AO733" s="55"/>
      <c r="AP733" s="55">
        <v>2</v>
      </c>
      <c r="AQ733" s="55"/>
      <c r="AR733" s="55">
        <v>1</v>
      </c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>
        <v>1</v>
      </c>
      <c r="BM733" s="56"/>
      <c r="BN733" s="113"/>
    </row>
    <row r="734" spans="1:66" ht="12.75" customHeight="1" hidden="1">
      <c r="A734" s="7">
        <v>721</v>
      </c>
      <c r="B734" s="17" t="s">
        <v>1436</v>
      </c>
      <c r="C734" s="32" t="s">
        <v>488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1437</v>
      </c>
      <c r="C735" s="32" t="s">
        <v>489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>
      <c r="A736" s="7">
        <v>723</v>
      </c>
      <c r="B736" s="17" t="s">
        <v>1438</v>
      </c>
      <c r="C736" s="32" t="s">
        <v>490</v>
      </c>
      <c r="D736" s="32"/>
      <c r="E736" s="55">
        <v>1</v>
      </c>
      <c r="F736" s="55"/>
      <c r="G736" s="55"/>
      <c r="H736" s="55"/>
      <c r="I736" s="55">
        <v>1</v>
      </c>
      <c r="J736" s="55"/>
      <c r="K736" s="55"/>
      <c r="L736" s="55"/>
      <c r="M736" s="55"/>
      <c r="N736" s="55"/>
      <c r="O736" s="55"/>
      <c r="P736" s="55"/>
      <c r="Q736" s="55"/>
      <c r="R736" s="55">
        <v>1</v>
      </c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>
      <c r="A737" s="7">
        <v>724</v>
      </c>
      <c r="B737" s="17" t="s">
        <v>1439</v>
      </c>
      <c r="C737" s="32" t="s">
        <v>490</v>
      </c>
      <c r="D737" s="32"/>
      <c r="E737" s="55">
        <v>1</v>
      </c>
      <c r="F737" s="55"/>
      <c r="G737" s="55"/>
      <c r="H737" s="55"/>
      <c r="I737" s="55">
        <v>1</v>
      </c>
      <c r="J737" s="55"/>
      <c r="K737" s="55"/>
      <c r="L737" s="55"/>
      <c r="M737" s="55"/>
      <c r="N737" s="55"/>
      <c r="O737" s="55"/>
      <c r="P737" s="55"/>
      <c r="Q737" s="55"/>
      <c r="R737" s="55">
        <v>1</v>
      </c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21.75" customHeight="1">
      <c r="A738" s="7">
        <v>725</v>
      </c>
      <c r="B738" s="17" t="s">
        <v>1440</v>
      </c>
      <c r="C738" s="32" t="s">
        <v>491</v>
      </c>
      <c r="D738" s="32"/>
      <c r="E738" s="55">
        <v>5</v>
      </c>
      <c r="F738" s="55">
        <v>4</v>
      </c>
      <c r="G738" s="55"/>
      <c r="H738" s="55"/>
      <c r="I738" s="55">
        <v>1</v>
      </c>
      <c r="J738" s="55"/>
      <c r="K738" s="55"/>
      <c r="L738" s="55"/>
      <c r="M738" s="55"/>
      <c r="N738" s="55"/>
      <c r="O738" s="55"/>
      <c r="P738" s="55"/>
      <c r="Q738" s="55"/>
      <c r="R738" s="55">
        <v>1</v>
      </c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>
        <v>3</v>
      </c>
      <c r="AI738" s="55"/>
      <c r="AJ738" s="55"/>
      <c r="AK738" s="55"/>
      <c r="AL738" s="55"/>
      <c r="AM738" s="55">
        <v>1</v>
      </c>
      <c r="AN738" s="55"/>
      <c r="AO738" s="55"/>
      <c r="AP738" s="55">
        <v>3</v>
      </c>
      <c r="AQ738" s="55"/>
      <c r="AR738" s="55"/>
      <c r="AS738" s="55">
        <v>2</v>
      </c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>
        <v>2</v>
      </c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1441</v>
      </c>
      <c r="C739" s="32" t="s">
        <v>491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1442</v>
      </c>
      <c r="C740" s="32" t="s">
        <v>491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1443</v>
      </c>
      <c r="C741" s="32" t="s">
        <v>491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1444</v>
      </c>
      <c r="C742" s="32" t="s">
        <v>491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1445</v>
      </c>
      <c r="C743" s="32" t="s">
        <v>492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1446</v>
      </c>
      <c r="C744" s="32" t="s">
        <v>492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1447</v>
      </c>
      <c r="C745" s="32" t="s">
        <v>492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1448</v>
      </c>
      <c r="C746" s="32" t="s">
        <v>492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1449</v>
      </c>
      <c r="C747" s="32" t="s">
        <v>492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1450</v>
      </c>
      <c r="C748" s="32" t="s">
        <v>492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1451</v>
      </c>
      <c r="C749" s="32" t="s">
        <v>492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1452</v>
      </c>
      <c r="C750" s="32" t="s">
        <v>493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1453</v>
      </c>
      <c r="C751" s="32" t="s">
        <v>493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1454</v>
      </c>
      <c r="C752" s="32" t="s">
        <v>493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1455</v>
      </c>
      <c r="C753" s="32" t="s">
        <v>493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1456</v>
      </c>
      <c r="C754" s="32" t="s">
        <v>2423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1457</v>
      </c>
      <c r="C755" s="32" t="s">
        <v>2423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1458</v>
      </c>
      <c r="C756" s="32" t="s">
        <v>2423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12.75" customHeight="1" hidden="1">
      <c r="A757" s="7">
        <v>744</v>
      </c>
      <c r="B757" s="17" t="s">
        <v>1459</v>
      </c>
      <c r="C757" s="32" t="s">
        <v>2423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3"/>
    </row>
    <row r="758" spans="1:66" ht="12.75" customHeight="1" hidden="1">
      <c r="A758" s="7">
        <v>745</v>
      </c>
      <c r="B758" s="17" t="s">
        <v>1460</v>
      </c>
      <c r="C758" s="32" t="s">
        <v>494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1461</v>
      </c>
      <c r="C759" s="32" t="s">
        <v>494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1462</v>
      </c>
      <c r="C760" s="32" t="s">
        <v>494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1463</v>
      </c>
      <c r="C761" s="32" t="s">
        <v>494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1464</v>
      </c>
      <c r="C762" s="32" t="s">
        <v>494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1465</v>
      </c>
      <c r="C763" s="32" t="s">
        <v>495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1466</v>
      </c>
      <c r="C764" s="32" t="s">
        <v>495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1467</v>
      </c>
      <c r="C765" s="32" t="s">
        <v>495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1468</v>
      </c>
      <c r="C766" s="32" t="s">
        <v>495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4.25" customHeight="1">
      <c r="A767" s="7">
        <v>754</v>
      </c>
      <c r="B767" s="17" t="s">
        <v>1469</v>
      </c>
      <c r="C767" s="32" t="s">
        <v>495</v>
      </c>
      <c r="D767" s="32"/>
      <c r="E767" s="56">
        <v>7</v>
      </c>
      <c r="F767" s="55">
        <v>7</v>
      </c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>
        <v>6</v>
      </c>
      <c r="AI767" s="55"/>
      <c r="AJ767" s="55"/>
      <c r="AK767" s="55"/>
      <c r="AL767" s="55">
        <v>1</v>
      </c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1470</v>
      </c>
      <c r="C768" s="32" t="s">
        <v>495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1471</v>
      </c>
      <c r="C769" s="32" t="s">
        <v>496</v>
      </c>
      <c r="D769" s="32"/>
      <c r="E769" s="56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1472</v>
      </c>
      <c r="C770" s="32" t="s">
        <v>496</v>
      </c>
      <c r="D770" s="32"/>
      <c r="E770" s="56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12.75" customHeight="1" hidden="1">
      <c r="A771" s="7">
        <v>758</v>
      </c>
      <c r="B771" s="17" t="s">
        <v>1473</v>
      </c>
      <c r="C771" s="32" t="s">
        <v>496</v>
      </c>
      <c r="D771" s="32"/>
      <c r="E771" s="56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3"/>
    </row>
    <row r="772" spans="1:66" ht="12.75" customHeight="1" hidden="1">
      <c r="A772" s="7">
        <v>759</v>
      </c>
      <c r="B772" s="17" t="s">
        <v>1474</v>
      </c>
      <c r="C772" s="32" t="s">
        <v>497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1475</v>
      </c>
      <c r="C773" s="32" t="s">
        <v>497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>
      <c r="A774" s="7">
        <v>761</v>
      </c>
      <c r="B774" s="17" t="s">
        <v>1476</v>
      </c>
      <c r="C774" s="32" t="s">
        <v>498</v>
      </c>
      <c r="D774" s="32"/>
      <c r="E774" s="56">
        <f aca="true" t="shared" si="36" ref="E774:AJ774">SUM(E775:E835)</f>
        <v>42</v>
      </c>
      <c r="F774" s="56">
        <f t="shared" si="36"/>
        <v>41</v>
      </c>
      <c r="G774" s="56">
        <f t="shared" si="36"/>
        <v>0</v>
      </c>
      <c r="H774" s="56">
        <f t="shared" si="36"/>
        <v>0</v>
      </c>
      <c r="I774" s="56">
        <f t="shared" si="36"/>
        <v>1</v>
      </c>
      <c r="J774" s="56">
        <f t="shared" si="36"/>
        <v>0</v>
      </c>
      <c r="K774" s="56">
        <f t="shared" si="36"/>
        <v>1</v>
      </c>
      <c r="L774" s="56">
        <f t="shared" si="36"/>
        <v>0</v>
      </c>
      <c r="M774" s="56">
        <f t="shared" si="36"/>
        <v>0</v>
      </c>
      <c r="N774" s="56">
        <f t="shared" si="36"/>
        <v>0</v>
      </c>
      <c r="O774" s="56">
        <f t="shared" si="36"/>
        <v>0</v>
      </c>
      <c r="P774" s="56">
        <f t="shared" si="36"/>
        <v>0</v>
      </c>
      <c r="Q774" s="56">
        <f t="shared" si="36"/>
        <v>0</v>
      </c>
      <c r="R774" s="56">
        <f t="shared" si="36"/>
        <v>0</v>
      </c>
      <c r="S774" s="56">
        <f t="shared" si="36"/>
        <v>0</v>
      </c>
      <c r="T774" s="56">
        <f t="shared" si="36"/>
        <v>10</v>
      </c>
      <c r="U774" s="56">
        <f t="shared" si="36"/>
        <v>6</v>
      </c>
      <c r="V774" s="56">
        <f t="shared" si="36"/>
        <v>3</v>
      </c>
      <c r="W774" s="56">
        <f t="shared" si="36"/>
        <v>0</v>
      </c>
      <c r="X774" s="56">
        <f t="shared" si="36"/>
        <v>0</v>
      </c>
      <c r="Y774" s="56">
        <f t="shared" si="36"/>
        <v>1</v>
      </c>
      <c r="Z774" s="56">
        <f t="shared" si="36"/>
        <v>0</v>
      </c>
      <c r="AA774" s="56">
        <f t="shared" si="36"/>
        <v>0</v>
      </c>
      <c r="AB774" s="56">
        <f t="shared" si="36"/>
        <v>1</v>
      </c>
      <c r="AC774" s="56">
        <f t="shared" si="36"/>
        <v>0</v>
      </c>
      <c r="AD774" s="56">
        <f t="shared" si="36"/>
        <v>21</v>
      </c>
      <c r="AE774" s="56">
        <f t="shared" si="36"/>
        <v>0</v>
      </c>
      <c r="AF774" s="56">
        <f t="shared" si="36"/>
        <v>0</v>
      </c>
      <c r="AG774" s="56">
        <f t="shared" si="36"/>
        <v>0</v>
      </c>
      <c r="AH774" s="56">
        <f t="shared" si="36"/>
        <v>0</v>
      </c>
      <c r="AI774" s="56">
        <f t="shared" si="36"/>
        <v>0</v>
      </c>
      <c r="AJ774" s="56">
        <f t="shared" si="36"/>
        <v>0</v>
      </c>
      <c r="AK774" s="56">
        <f aca="true" t="shared" si="37" ref="AK774:BP774">SUM(AK775:AK835)</f>
        <v>9</v>
      </c>
      <c r="AL774" s="56">
        <f t="shared" si="37"/>
        <v>0</v>
      </c>
      <c r="AM774" s="56">
        <f t="shared" si="37"/>
        <v>0</v>
      </c>
      <c r="AN774" s="56">
        <f t="shared" si="37"/>
        <v>0</v>
      </c>
      <c r="AO774" s="56">
        <f t="shared" si="37"/>
        <v>0</v>
      </c>
      <c r="AP774" s="56">
        <f t="shared" si="37"/>
        <v>0</v>
      </c>
      <c r="AQ774" s="56">
        <f t="shared" si="37"/>
        <v>1</v>
      </c>
      <c r="AR774" s="56">
        <f t="shared" si="37"/>
        <v>0</v>
      </c>
      <c r="AS774" s="56">
        <f t="shared" si="37"/>
        <v>22</v>
      </c>
      <c r="AT774" s="56">
        <f t="shared" si="37"/>
        <v>0</v>
      </c>
      <c r="AU774" s="56">
        <f t="shared" si="37"/>
        <v>10</v>
      </c>
      <c r="AV774" s="56">
        <f t="shared" si="37"/>
        <v>2</v>
      </c>
      <c r="AW774" s="56">
        <f t="shared" si="37"/>
        <v>4</v>
      </c>
      <c r="AX774" s="56">
        <f t="shared" si="37"/>
        <v>2</v>
      </c>
      <c r="AY774" s="56">
        <f t="shared" si="37"/>
        <v>2</v>
      </c>
      <c r="AZ774" s="56">
        <f t="shared" si="37"/>
        <v>0</v>
      </c>
      <c r="BA774" s="56">
        <f t="shared" si="37"/>
        <v>0</v>
      </c>
      <c r="BB774" s="56">
        <f t="shared" si="37"/>
        <v>0</v>
      </c>
      <c r="BC774" s="56">
        <f t="shared" si="37"/>
        <v>1</v>
      </c>
      <c r="BD774" s="56">
        <f t="shared" si="37"/>
        <v>0</v>
      </c>
      <c r="BE774" s="56">
        <f t="shared" si="37"/>
        <v>5</v>
      </c>
      <c r="BF774" s="56">
        <f t="shared" si="37"/>
        <v>0</v>
      </c>
      <c r="BG774" s="56">
        <f t="shared" si="37"/>
        <v>0</v>
      </c>
      <c r="BH774" s="56">
        <f t="shared" si="37"/>
        <v>0</v>
      </c>
      <c r="BI774" s="56">
        <f t="shared" si="37"/>
        <v>0</v>
      </c>
      <c r="BJ774" s="56">
        <f t="shared" si="37"/>
        <v>0</v>
      </c>
      <c r="BK774" s="56">
        <f t="shared" si="37"/>
        <v>0</v>
      </c>
      <c r="BL774" s="56">
        <f t="shared" si="37"/>
        <v>0</v>
      </c>
      <c r="BM774" s="56">
        <f t="shared" si="37"/>
        <v>0</v>
      </c>
      <c r="BN774" s="113"/>
    </row>
    <row r="775" spans="1:66" ht="12.75" customHeight="1" hidden="1">
      <c r="A775" s="7">
        <v>762</v>
      </c>
      <c r="B775" s="17" t="s">
        <v>1477</v>
      </c>
      <c r="C775" s="32" t="s">
        <v>499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1478</v>
      </c>
      <c r="C776" s="32" t="s">
        <v>499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1479</v>
      </c>
      <c r="C777" s="32" t="s">
        <v>499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 t="s">
        <v>1480</v>
      </c>
      <c r="C778" s="32" t="s">
        <v>500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 t="s">
        <v>1481</v>
      </c>
      <c r="C779" s="32" t="s">
        <v>500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1482</v>
      </c>
      <c r="C780" s="32" t="s">
        <v>501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1483</v>
      </c>
      <c r="C781" s="32" t="s">
        <v>501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1484</v>
      </c>
      <c r="C782" s="32" t="s">
        <v>502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 hidden="1">
      <c r="A783" s="7">
        <v>770</v>
      </c>
      <c r="B783" s="17" t="s">
        <v>1485</v>
      </c>
      <c r="C783" s="32" t="s">
        <v>502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1486</v>
      </c>
      <c r="C784" s="32" t="s">
        <v>503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1487</v>
      </c>
      <c r="C785" s="32" t="s">
        <v>503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1488</v>
      </c>
      <c r="C786" s="32" t="s">
        <v>504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1489</v>
      </c>
      <c r="C787" s="32" t="s">
        <v>504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1490</v>
      </c>
      <c r="C788" s="32" t="s">
        <v>505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1491</v>
      </c>
      <c r="C789" s="32" t="s">
        <v>505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1492</v>
      </c>
      <c r="C790" s="32" t="s">
        <v>506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1493</v>
      </c>
      <c r="C791" s="32" t="s">
        <v>506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 t="s">
        <v>1494</v>
      </c>
      <c r="C792" s="32" t="s">
        <v>506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 t="s">
        <v>1495</v>
      </c>
      <c r="C793" s="32" t="s">
        <v>507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1496</v>
      </c>
      <c r="C794" s="32" t="s">
        <v>507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>
        <v>379</v>
      </c>
      <c r="C795" s="32" t="s">
        <v>508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>
        <v>380</v>
      </c>
      <c r="C796" s="32" t="s">
        <v>509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1497</v>
      </c>
      <c r="C797" s="32" t="s">
        <v>510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1498</v>
      </c>
      <c r="C798" s="32" t="s">
        <v>510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1499</v>
      </c>
      <c r="C799" s="32" t="s">
        <v>511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1500</v>
      </c>
      <c r="C800" s="32" t="s">
        <v>512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1501</v>
      </c>
      <c r="C801" s="32" t="s">
        <v>512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1502</v>
      </c>
      <c r="C802" s="32" t="s">
        <v>512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 t="s">
        <v>1503</v>
      </c>
      <c r="C803" s="32" t="s">
        <v>512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6.5" customHeight="1">
      <c r="A804" s="7">
        <v>791</v>
      </c>
      <c r="B804" s="17" t="s">
        <v>1504</v>
      </c>
      <c r="C804" s="32" t="s">
        <v>513</v>
      </c>
      <c r="D804" s="32"/>
      <c r="E804" s="55">
        <v>1</v>
      </c>
      <c r="F804" s="55"/>
      <c r="G804" s="55"/>
      <c r="H804" s="55"/>
      <c r="I804" s="55">
        <v>1</v>
      </c>
      <c r="J804" s="55"/>
      <c r="K804" s="55">
        <v>1</v>
      </c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1505</v>
      </c>
      <c r="C805" s="32" t="s">
        <v>513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 t="s">
        <v>1506</v>
      </c>
      <c r="C806" s="32" t="s">
        <v>514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 t="s">
        <v>1507</v>
      </c>
      <c r="C807" s="32" t="s">
        <v>514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 hidden="1">
      <c r="A808" s="7">
        <v>795</v>
      </c>
      <c r="B808" s="17" t="s">
        <v>1508</v>
      </c>
      <c r="C808" s="32" t="s">
        <v>515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>
        <v>386</v>
      </c>
      <c r="C809" s="32" t="s">
        <v>516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1509</v>
      </c>
      <c r="C810" s="32" t="s">
        <v>517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1510</v>
      </c>
      <c r="C811" s="32" t="s">
        <v>517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12.75" customHeight="1" hidden="1">
      <c r="A812" s="7">
        <v>799</v>
      </c>
      <c r="B812" s="17" t="s">
        <v>1511</v>
      </c>
      <c r="C812" s="32" t="s">
        <v>518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1512</v>
      </c>
      <c r="C813" s="32" t="s">
        <v>518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" customHeight="1">
      <c r="A814" s="7">
        <v>801</v>
      </c>
      <c r="B814" s="17" t="s">
        <v>1513</v>
      </c>
      <c r="C814" s="32" t="s">
        <v>519</v>
      </c>
      <c r="D814" s="32"/>
      <c r="E814" s="55">
        <v>1</v>
      </c>
      <c r="F814" s="55">
        <v>1</v>
      </c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>
        <v>1</v>
      </c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5" customHeight="1">
      <c r="A815" s="7">
        <v>802</v>
      </c>
      <c r="B815" s="17" t="s">
        <v>1514</v>
      </c>
      <c r="C815" s="32" t="s">
        <v>519</v>
      </c>
      <c r="D815" s="32"/>
      <c r="E815" s="55">
        <v>16</v>
      </c>
      <c r="F815" s="55">
        <v>16</v>
      </c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>
        <v>1</v>
      </c>
      <c r="AC815" s="55"/>
      <c r="AD815" s="55">
        <v>12</v>
      </c>
      <c r="AE815" s="55"/>
      <c r="AF815" s="55"/>
      <c r="AG815" s="55"/>
      <c r="AH815" s="55"/>
      <c r="AI815" s="55"/>
      <c r="AJ815" s="55"/>
      <c r="AK815" s="55">
        <v>3</v>
      </c>
      <c r="AL815" s="55"/>
      <c r="AM815" s="55"/>
      <c r="AN815" s="55"/>
      <c r="AO815" s="55"/>
      <c r="AP815" s="55"/>
      <c r="AQ815" s="55"/>
      <c r="AR815" s="55"/>
      <c r="AS815" s="55">
        <v>8</v>
      </c>
      <c r="AT815" s="55"/>
      <c r="AU815" s="55">
        <v>1</v>
      </c>
      <c r="AV815" s="55"/>
      <c r="AW815" s="55"/>
      <c r="AX815" s="55">
        <v>1</v>
      </c>
      <c r="AY815" s="55"/>
      <c r="AZ815" s="55"/>
      <c r="BA815" s="55"/>
      <c r="BB815" s="55"/>
      <c r="BC815" s="55">
        <v>1</v>
      </c>
      <c r="BD815" s="55"/>
      <c r="BE815" s="55">
        <v>4</v>
      </c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1515</v>
      </c>
      <c r="C816" s="32" t="s">
        <v>520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25.5" customHeight="1">
      <c r="A817" s="7">
        <v>804</v>
      </c>
      <c r="B817" s="17" t="s">
        <v>1516</v>
      </c>
      <c r="C817" s="32" t="s">
        <v>521</v>
      </c>
      <c r="D817" s="32"/>
      <c r="E817" s="55">
        <v>4</v>
      </c>
      <c r="F817" s="55">
        <v>4</v>
      </c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>
        <v>4</v>
      </c>
      <c r="U817" s="55">
        <v>2</v>
      </c>
      <c r="V817" s="55">
        <v>2</v>
      </c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>
        <v>1</v>
      </c>
      <c r="AR817" s="55"/>
      <c r="AS817" s="55">
        <v>4</v>
      </c>
      <c r="AT817" s="55"/>
      <c r="AU817" s="55">
        <v>1</v>
      </c>
      <c r="AV817" s="55"/>
      <c r="AW817" s="55">
        <v>1</v>
      </c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 t="s">
        <v>1517</v>
      </c>
      <c r="C818" s="32" t="s">
        <v>521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12.75" customHeight="1" hidden="1">
      <c r="A819" s="7">
        <v>806</v>
      </c>
      <c r="B819" s="17" t="s">
        <v>1518</v>
      </c>
      <c r="C819" s="32" t="s">
        <v>521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3"/>
    </row>
    <row r="820" spans="1:66" ht="18" customHeight="1">
      <c r="A820" s="7">
        <v>807</v>
      </c>
      <c r="B820" s="17">
        <v>391</v>
      </c>
      <c r="C820" s="32" t="s">
        <v>522</v>
      </c>
      <c r="D820" s="32"/>
      <c r="E820" s="55">
        <v>4</v>
      </c>
      <c r="F820" s="55">
        <v>4</v>
      </c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>
        <v>4</v>
      </c>
      <c r="U820" s="55">
        <v>4</v>
      </c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>
        <v>4</v>
      </c>
      <c r="AT820" s="55"/>
      <c r="AU820" s="55">
        <v>4</v>
      </c>
      <c r="AV820" s="55">
        <v>1</v>
      </c>
      <c r="AW820" s="55">
        <v>1</v>
      </c>
      <c r="AX820" s="55"/>
      <c r="AY820" s="55">
        <v>2</v>
      </c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>
        <v>392</v>
      </c>
      <c r="C821" s="32" t="s">
        <v>523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 t="s">
        <v>1519</v>
      </c>
      <c r="C822" s="32" t="s">
        <v>524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1520</v>
      </c>
      <c r="C823" s="32" t="s">
        <v>524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>
        <v>394</v>
      </c>
      <c r="C824" s="32" t="s">
        <v>525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>
      <c r="A825" s="7">
        <v>812</v>
      </c>
      <c r="B825" s="17">
        <v>395</v>
      </c>
      <c r="C825" s="32" t="s">
        <v>526</v>
      </c>
      <c r="D825" s="32"/>
      <c r="E825" s="55">
        <v>10</v>
      </c>
      <c r="F825" s="55">
        <v>10</v>
      </c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>
        <v>2</v>
      </c>
      <c r="U825" s="55"/>
      <c r="V825" s="55">
        <v>1</v>
      </c>
      <c r="W825" s="55"/>
      <c r="X825" s="55"/>
      <c r="Y825" s="55">
        <v>1</v>
      </c>
      <c r="Z825" s="55"/>
      <c r="AA825" s="55"/>
      <c r="AB825" s="55"/>
      <c r="AC825" s="55"/>
      <c r="AD825" s="55">
        <v>8</v>
      </c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>
        <v>6</v>
      </c>
      <c r="AT825" s="55"/>
      <c r="AU825" s="55">
        <v>4</v>
      </c>
      <c r="AV825" s="55">
        <v>1</v>
      </c>
      <c r="AW825" s="55">
        <v>2</v>
      </c>
      <c r="AX825" s="55">
        <v>1</v>
      </c>
      <c r="AY825" s="55"/>
      <c r="AZ825" s="55"/>
      <c r="BA825" s="55"/>
      <c r="BB825" s="55"/>
      <c r="BC825" s="55"/>
      <c r="BD825" s="55"/>
      <c r="BE825" s="55">
        <v>1</v>
      </c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>
      <c r="A826" s="7">
        <v>813</v>
      </c>
      <c r="B826" s="17" t="s">
        <v>1521</v>
      </c>
      <c r="C826" s="32" t="s">
        <v>527</v>
      </c>
      <c r="D826" s="32"/>
      <c r="E826" s="55">
        <v>6</v>
      </c>
      <c r="F826" s="55">
        <v>6</v>
      </c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>
        <v>6</v>
      </c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1522</v>
      </c>
      <c r="C827" s="32" t="s">
        <v>528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1523</v>
      </c>
      <c r="C828" s="32" t="s">
        <v>528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1524</v>
      </c>
      <c r="C829" s="32" t="s">
        <v>529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1525</v>
      </c>
      <c r="C830" s="32" t="s">
        <v>529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1526</v>
      </c>
      <c r="C831" s="32" t="s">
        <v>529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 t="s">
        <v>1527</v>
      </c>
      <c r="C832" s="32" t="s">
        <v>530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12.75" customHeight="1" hidden="1">
      <c r="A833" s="7">
        <v>820</v>
      </c>
      <c r="B833" s="17" t="s">
        <v>1528</v>
      </c>
      <c r="C833" s="32" t="s">
        <v>530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3"/>
    </row>
    <row r="834" spans="1:66" ht="12.75" customHeight="1" hidden="1">
      <c r="A834" s="7">
        <v>821</v>
      </c>
      <c r="B834" s="17" t="s">
        <v>1529</v>
      </c>
      <c r="C834" s="32" t="s">
        <v>530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>
        <v>400</v>
      </c>
      <c r="C835" s="32" t="s">
        <v>531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24.75" customHeight="1">
      <c r="A836" s="7">
        <v>823</v>
      </c>
      <c r="B836" s="17" t="s">
        <v>1530</v>
      </c>
      <c r="C836" s="32" t="s">
        <v>532</v>
      </c>
      <c r="D836" s="32"/>
      <c r="E836" s="56">
        <f aca="true" t="shared" si="38" ref="E836:AJ836">SUM(E837:E940)</f>
        <v>11</v>
      </c>
      <c r="F836" s="56">
        <f t="shared" si="38"/>
        <v>10</v>
      </c>
      <c r="G836" s="56">
        <f t="shared" si="38"/>
        <v>0</v>
      </c>
      <c r="H836" s="56">
        <f t="shared" si="38"/>
        <v>0</v>
      </c>
      <c r="I836" s="56">
        <f t="shared" si="38"/>
        <v>1</v>
      </c>
      <c r="J836" s="56">
        <f t="shared" si="38"/>
        <v>0</v>
      </c>
      <c r="K836" s="56">
        <f t="shared" si="38"/>
        <v>0</v>
      </c>
      <c r="L836" s="56">
        <f t="shared" si="38"/>
        <v>0</v>
      </c>
      <c r="M836" s="56">
        <f t="shared" si="38"/>
        <v>0</v>
      </c>
      <c r="N836" s="56">
        <f t="shared" si="38"/>
        <v>0</v>
      </c>
      <c r="O836" s="56">
        <f t="shared" si="38"/>
        <v>0</v>
      </c>
      <c r="P836" s="56">
        <f t="shared" si="38"/>
        <v>0</v>
      </c>
      <c r="Q836" s="56">
        <f t="shared" si="38"/>
        <v>1</v>
      </c>
      <c r="R836" s="56">
        <f t="shared" si="38"/>
        <v>0</v>
      </c>
      <c r="S836" s="56">
        <f t="shared" si="38"/>
        <v>0</v>
      </c>
      <c r="T836" s="56">
        <f t="shared" si="38"/>
        <v>2</v>
      </c>
      <c r="U836" s="56">
        <f t="shared" si="38"/>
        <v>0</v>
      </c>
      <c r="V836" s="56">
        <f t="shared" si="38"/>
        <v>0</v>
      </c>
      <c r="W836" s="56">
        <f t="shared" si="38"/>
        <v>2</v>
      </c>
      <c r="X836" s="56">
        <f t="shared" si="38"/>
        <v>0</v>
      </c>
      <c r="Y836" s="56">
        <f t="shared" si="38"/>
        <v>0</v>
      </c>
      <c r="Z836" s="56">
        <f t="shared" si="38"/>
        <v>0</v>
      </c>
      <c r="AA836" s="56">
        <f t="shared" si="38"/>
        <v>0</v>
      </c>
      <c r="AB836" s="56">
        <f t="shared" si="38"/>
        <v>0</v>
      </c>
      <c r="AC836" s="56">
        <f t="shared" si="38"/>
        <v>1</v>
      </c>
      <c r="AD836" s="56">
        <f t="shared" si="38"/>
        <v>0</v>
      </c>
      <c r="AE836" s="56">
        <f t="shared" si="38"/>
        <v>1</v>
      </c>
      <c r="AF836" s="56">
        <f t="shared" si="38"/>
        <v>1</v>
      </c>
      <c r="AG836" s="56">
        <f t="shared" si="38"/>
        <v>1</v>
      </c>
      <c r="AH836" s="56">
        <f t="shared" si="38"/>
        <v>2</v>
      </c>
      <c r="AI836" s="56">
        <f t="shared" si="38"/>
        <v>0</v>
      </c>
      <c r="AJ836" s="56">
        <f t="shared" si="38"/>
        <v>0</v>
      </c>
      <c r="AK836" s="56">
        <f aca="true" t="shared" si="39" ref="AK836:BP836">SUM(AK837:AK940)</f>
        <v>2</v>
      </c>
      <c r="AL836" s="56">
        <f t="shared" si="39"/>
        <v>0</v>
      </c>
      <c r="AM836" s="56">
        <f t="shared" si="39"/>
        <v>0</v>
      </c>
      <c r="AN836" s="56">
        <f t="shared" si="39"/>
        <v>0</v>
      </c>
      <c r="AO836" s="56">
        <f t="shared" si="39"/>
        <v>0</v>
      </c>
      <c r="AP836" s="56">
        <f t="shared" si="39"/>
        <v>0</v>
      </c>
      <c r="AQ836" s="56">
        <f t="shared" si="39"/>
        <v>0</v>
      </c>
      <c r="AR836" s="56">
        <f t="shared" si="39"/>
        <v>0</v>
      </c>
      <c r="AS836" s="56">
        <f t="shared" si="39"/>
        <v>0</v>
      </c>
      <c r="AT836" s="56">
        <f t="shared" si="39"/>
        <v>0</v>
      </c>
      <c r="AU836" s="56">
        <f t="shared" si="39"/>
        <v>0</v>
      </c>
      <c r="AV836" s="56">
        <f t="shared" si="39"/>
        <v>0</v>
      </c>
      <c r="AW836" s="56">
        <f t="shared" si="39"/>
        <v>0</v>
      </c>
      <c r="AX836" s="56">
        <f t="shared" si="39"/>
        <v>0</v>
      </c>
      <c r="AY836" s="56">
        <f t="shared" si="39"/>
        <v>0</v>
      </c>
      <c r="AZ836" s="56">
        <f t="shared" si="39"/>
        <v>0</v>
      </c>
      <c r="BA836" s="56">
        <f t="shared" si="39"/>
        <v>0</v>
      </c>
      <c r="BB836" s="56">
        <f t="shared" si="39"/>
        <v>0</v>
      </c>
      <c r="BC836" s="56">
        <f t="shared" si="39"/>
        <v>0</v>
      </c>
      <c r="BD836" s="56">
        <f t="shared" si="39"/>
        <v>0</v>
      </c>
      <c r="BE836" s="56">
        <f t="shared" si="39"/>
        <v>0</v>
      </c>
      <c r="BF836" s="56">
        <f t="shared" si="39"/>
        <v>0</v>
      </c>
      <c r="BG836" s="56">
        <f t="shared" si="39"/>
        <v>0</v>
      </c>
      <c r="BH836" s="56">
        <f t="shared" si="39"/>
        <v>0</v>
      </c>
      <c r="BI836" s="56">
        <f t="shared" si="39"/>
        <v>0</v>
      </c>
      <c r="BJ836" s="56">
        <f t="shared" si="39"/>
        <v>0</v>
      </c>
      <c r="BK836" s="56">
        <f t="shared" si="39"/>
        <v>0</v>
      </c>
      <c r="BL836" s="56">
        <f t="shared" si="39"/>
        <v>3</v>
      </c>
      <c r="BM836" s="56">
        <f t="shared" si="39"/>
        <v>0</v>
      </c>
      <c r="BN836" s="113"/>
    </row>
    <row r="837" spans="1:66" ht="12.75" customHeight="1">
      <c r="A837" s="7">
        <v>824</v>
      </c>
      <c r="B837" s="17" t="s">
        <v>1531</v>
      </c>
      <c r="C837" s="32" t="s">
        <v>533</v>
      </c>
      <c r="D837" s="32"/>
      <c r="E837" s="55">
        <v>5</v>
      </c>
      <c r="F837" s="55">
        <v>5</v>
      </c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>
        <v>1</v>
      </c>
      <c r="AF837" s="55">
        <v>1</v>
      </c>
      <c r="AG837" s="55">
        <v>1</v>
      </c>
      <c r="AH837" s="55">
        <v>2</v>
      </c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>
        <v>2</v>
      </c>
      <c r="BM837" s="56"/>
      <c r="BN837" s="113"/>
    </row>
    <row r="838" spans="1:66" ht="12.75" customHeight="1" hidden="1">
      <c r="A838" s="7">
        <v>825</v>
      </c>
      <c r="B838" s="17" t="s">
        <v>1532</v>
      </c>
      <c r="C838" s="32" t="s">
        <v>533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1533</v>
      </c>
      <c r="C839" s="32" t="s">
        <v>533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1534</v>
      </c>
      <c r="C840" s="32" t="s">
        <v>533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1535</v>
      </c>
      <c r="C841" s="32" t="s">
        <v>534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1536</v>
      </c>
      <c r="C842" s="32" t="s">
        <v>534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12.75" customHeight="1" hidden="1">
      <c r="A843" s="7">
        <v>830</v>
      </c>
      <c r="B843" s="17" t="s">
        <v>1537</v>
      </c>
      <c r="C843" s="32" t="s">
        <v>534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1538</v>
      </c>
      <c r="C844" s="32" t="s">
        <v>535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1539</v>
      </c>
      <c r="C845" s="32" t="s">
        <v>535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1540</v>
      </c>
      <c r="C846" s="32" t="s">
        <v>535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1541</v>
      </c>
      <c r="C847" s="32" t="s">
        <v>535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1542</v>
      </c>
      <c r="C848" s="32" t="s">
        <v>535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1543</v>
      </c>
      <c r="C849" s="32" t="s">
        <v>536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1544</v>
      </c>
      <c r="C850" s="32" t="s">
        <v>536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1545</v>
      </c>
      <c r="C851" s="32" t="s">
        <v>536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1546</v>
      </c>
      <c r="C852" s="32" t="s">
        <v>536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1547</v>
      </c>
      <c r="C853" s="32" t="s">
        <v>537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1548</v>
      </c>
      <c r="C854" s="32" t="s">
        <v>537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1549</v>
      </c>
      <c r="C855" s="32" t="s">
        <v>537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1550</v>
      </c>
      <c r="C856" s="32" t="s">
        <v>538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1551</v>
      </c>
      <c r="C857" s="32" t="s">
        <v>538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5.75" customHeight="1">
      <c r="A858" s="7">
        <v>845</v>
      </c>
      <c r="B858" s="17" t="s">
        <v>1552</v>
      </c>
      <c r="C858" s="32" t="s">
        <v>538</v>
      </c>
      <c r="D858" s="32"/>
      <c r="E858" s="55">
        <v>1</v>
      </c>
      <c r="F858" s="55">
        <v>1</v>
      </c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>
        <v>1</v>
      </c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3.5" customHeight="1">
      <c r="A859" s="7">
        <v>846</v>
      </c>
      <c r="B859" s="17" t="s">
        <v>1553</v>
      </c>
      <c r="C859" s="32" t="s">
        <v>538</v>
      </c>
      <c r="D859" s="32"/>
      <c r="E859" s="55">
        <v>4</v>
      </c>
      <c r="F859" s="55">
        <v>4</v>
      </c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>
        <v>2</v>
      </c>
      <c r="U859" s="55"/>
      <c r="V859" s="55"/>
      <c r="W859" s="55">
        <v>2</v>
      </c>
      <c r="X859" s="55"/>
      <c r="Y859" s="55"/>
      <c r="Z859" s="55"/>
      <c r="AA859" s="55"/>
      <c r="AB859" s="55"/>
      <c r="AC859" s="55">
        <v>1</v>
      </c>
      <c r="AD859" s="55"/>
      <c r="AE859" s="55"/>
      <c r="AF859" s="55"/>
      <c r="AG859" s="55"/>
      <c r="AH859" s="55"/>
      <c r="AI859" s="55"/>
      <c r="AJ859" s="55"/>
      <c r="AK859" s="55">
        <v>1</v>
      </c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>
        <v>1</v>
      </c>
      <c r="BM859" s="56"/>
      <c r="BN859" s="113"/>
    </row>
    <row r="860" spans="1:66" ht="12.75" customHeight="1" hidden="1">
      <c r="A860" s="7">
        <v>847</v>
      </c>
      <c r="B860" s="17" t="s">
        <v>1554</v>
      </c>
      <c r="C860" s="32" t="s">
        <v>538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 t="s">
        <v>1555</v>
      </c>
      <c r="C861" s="32" t="s">
        <v>539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 t="s">
        <v>1556</v>
      </c>
      <c r="C862" s="32" t="s">
        <v>539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1557</v>
      </c>
      <c r="C863" s="32" t="s">
        <v>539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1558</v>
      </c>
      <c r="C864" s="32" t="s">
        <v>539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 t="s">
        <v>1559</v>
      </c>
      <c r="C865" s="32" t="s">
        <v>540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1560</v>
      </c>
      <c r="C866" s="32" t="s">
        <v>540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3.5" customHeight="1">
      <c r="A867" s="7">
        <v>854</v>
      </c>
      <c r="B867" s="17" t="s">
        <v>1561</v>
      </c>
      <c r="C867" s="32" t="s">
        <v>540</v>
      </c>
      <c r="D867" s="32"/>
      <c r="E867" s="55">
        <v>1</v>
      </c>
      <c r="F867" s="55"/>
      <c r="G867" s="55"/>
      <c r="H867" s="55"/>
      <c r="I867" s="55">
        <v>1</v>
      </c>
      <c r="J867" s="55"/>
      <c r="K867" s="55"/>
      <c r="L867" s="55"/>
      <c r="M867" s="55"/>
      <c r="N867" s="55"/>
      <c r="O867" s="55"/>
      <c r="P867" s="55"/>
      <c r="Q867" s="55">
        <v>1</v>
      </c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1562</v>
      </c>
      <c r="C868" s="32" t="s">
        <v>540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1563</v>
      </c>
      <c r="C869" s="32" t="s">
        <v>780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1564</v>
      </c>
      <c r="C870" s="32" t="s">
        <v>780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1565</v>
      </c>
      <c r="C871" s="32" t="s">
        <v>780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1566</v>
      </c>
      <c r="C872" s="32" t="s">
        <v>780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1567</v>
      </c>
      <c r="C873" s="32" t="s">
        <v>541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1568</v>
      </c>
      <c r="C874" s="32" t="s">
        <v>541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1569</v>
      </c>
      <c r="C875" s="32" t="s">
        <v>541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1570</v>
      </c>
      <c r="C876" s="32" t="s">
        <v>541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1571</v>
      </c>
      <c r="C877" s="32" t="s">
        <v>542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1572</v>
      </c>
      <c r="C878" s="32" t="s">
        <v>542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1573</v>
      </c>
      <c r="C879" s="32" t="s">
        <v>543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1574</v>
      </c>
      <c r="C880" s="32" t="s">
        <v>543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1575</v>
      </c>
      <c r="C881" s="32" t="s">
        <v>543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1576</v>
      </c>
      <c r="C882" s="32" t="s">
        <v>544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1577</v>
      </c>
      <c r="C883" s="32" t="s">
        <v>544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 t="s">
        <v>1578</v>
      </c>
      <c r="C884" s="32" t="s">
        <v>544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 t="s">
        <v>1579</v>
      </c>
      <c r="C885" s="32" t="s">
        <v>545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1580</v>
      </c>
      <c r="C886" s="32" t="s">
        <v>545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>
        <v>416</v>
      </c>
      <c r="C887" s="32" t="s">
        <v>546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>
        <v>417</v>
      </c>
      <c r="C888" s="32" t="s">
        <v>547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 t="s">
        <v>1581</v>
      </c>
      <c r="C889" s="32" t="s">
        <v>548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1582</v>
      </c>
      <c r="C890" s="32" t="s">
        <v>548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1583</v>
      </c>
      <c r="C891" s="32" t="s">
        <v>548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>
        <v>419</v>
      </c>
      <c r="C892" s="32" t="s">
        <v>549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 t="s">
        <v>1584</v>
      </c>
      <c r="C893" s="32" t="s">
        <v>550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1585</v>
      </c>
      <c r="C894" s="32" t="s">
        <v>550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1586</v>
      </c>
      <c r="C895" s="32" t="s">
        <v>550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1587</v>
      </c>
      <c r="C896" s="32" t="s">
        <v>551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 t="s">
        <v>1588</v>
      </c>
      <c r="C897" s="32" t="s">
        <v>551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1589</v>
      </c>
      <c r="C898" s="32" t="s">
        <v>551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1590</v>
      </c>
      <c r="C899" s="32" t="s">
        <v>552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 t="s">
        <v>1591</v>
      </c>
      <c r="C900" s="32" t="s">
        <v>552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 t="s">
        <v>1592</v>
      </c>
      <c r="C901" s="32" t="s">
        <v>552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12.75" customHeight="1" hidden="1">
      <c r="A902" s="7">
        <v>889</v>
      </c>
      <c r="B902" s="17" t="s">
        <v>1593</v>
      </c>
      <c r="C902" s="32" t="s">
        <v>553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3"/>
    </row>
    <row r="903" spans="1:66" ht="12.75" customHeight="1" hidden="1">
      <c r="A903" s="7">
        <v>890</v>
      </c>
      <c r="B903" s="17" t="s">
        <v>1594</v>
      </c>
      <c r="C903" s="32" t="s">
        <v>553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1595</v>
      </c>
      <c r="C904" s="32" t="s">
        <v>553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1596</v>
      </c>
      <c r="C905" s="32" t="s">
        <v>554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1597</v>
      </c>
      <c r="C906" s="32" t="s">
        <v>554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1598</v>
      </c>
      <c r="C907" s="32" t="s">
        <v>554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1599</v>
      </c>
      <c r="C908" s="32" t="s">
        <v>555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1600</v>
      </c>
      <c r="C909" s="32" t="s">
        <v>555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 t="s">
        <v>1601</v>
      </c>
      <c r="C910" s="32" t="s">
        <v>555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 t="s">
        <v>1602</v>
      </c>
      <c r="C911" s="32" t="s">
        <v>555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1603</v>
      </c>
      <c r="C912" s="32" t="s">
        <v>556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1604</v>
      </c>
      <c r="C913" s="32" t="s">
        <v>556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 t="s">
        <v>1605</v>
      </c>
      <c r="C914" s="32" t="s">
        <v>556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1606</v>
      </c>
      <c r="C915" s="32" t="s">
        <v>556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1607</v>
      </c>
      <c r="C916" s="32" t="s">
        <v>557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 t="s">
        <v>1608</v>
      </c>
      <c r="C917" s="32" t="s">
        <v>557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1609</v>
      </c>
      <c r="C918" s="32" t="s">
        <v>557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1610</v>
      </c>
      <c r="C919" s="32" t="s">
        <v>557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1611</v>
      </c>
      <c r="C920" s="32" t="s">
        <v>555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1612</v>
      </c>
      <c r="C921" s="32" t="s">
        <v>555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 hidden="1">
      <c r="A922" s="7">
        <v>909</v>
      </c>
      <c r="B922" s="17" t="s">
        <v>1613</v>
      </c>
      <c r="C922" s="32" t="s">
        <v>555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7" t="s">
        <v>1614</v>
      </c>
      <c r="C923" s="32" t="s">
        <v>555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7" t="s">
        <v>1615</v>
      </c>
      <c r="C924" s="32" t="s">
        <v>555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7">
        <v>427</v>
      </c>
      <c r="C925" s="32" t="s">
        <v>558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7" t="s">
        <v>1616</v>
      </c>
      <c r="C926" s="32" t="s">
        <v>559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7" t="s">
        <v>1617</v>
      </c>
      <c r="C927" s="32" t="s">
        <v>559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7" t="s">
        <v>1618</v>
      </c>
      <c r="C928" s="32" t="s">
        <v>559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7">
        <v>429</v>
      </c>
      <c r="C929" s="32" t="s">
        <v>560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7">
        <v>430</v>
      </c>
      <c r="C930" s="32" t="s">
        <v>561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7" t="s">
        <v>1619</v>
      </c>
      <c r="C931" s="32" t="s">
        <v>562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7" t="s">
        <v>1620</v>
      </c>
      <c r="C932" s="32" t="s">
        <v>562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7" t="s">
        <v>1621</v>
      </c>
      <c r="C933" s="32" t="s">
        <v>562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7">
        <v>432</v>
      </c>
      <c r="C934" s="32" t="s">
        <v>563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7" t="s">
        <v>1622</v>
      </c>
      <c r="C935" s="32" t="s">
        <v>564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7" t="s">
        <v>1623</v>
      </c>
      <c r="C936" s="32" t="s">
        <v>564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7">
        <v>434</v>
      </c>
      <c r="C937" s="32" t="s">
        <v>565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12.75" customHeight="1" hidden="1">
      <c r="A938" s="7">
        <v>925</v>
      </c>
      <c r="B938" s="17">
        <v>435</v>
      </c>
      <c r="C938" s="32" t="s">
        <v>566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3"/>
    </row>
    <row r="939" spans="1:66" ht="12.75" customHeight="1" hidden="1">
      <c r="A939" s="7">
        <v>926</v>
      </c>
      <c r="B939" s="17" t="s">
        <v>1624</v>
      </c>
      <c r="C939" s="32" t="s">
        <v>566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7" t="s">
        <v>1625</v>
      </c>
      <c r="C940" s="32" t="s">
        <v>566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25.5" customHeight="1">
      <c r="A941" s="7">
        <v>928</v>
      </c>
      <c r="B941" s="17" t="s">
        <v>1626</v>
      </c>
      <c r="C941" s="32" t="s">
        <v>567</v>
      </c>
      <c r="D941" s="32"/>
      <c r="E941" s="56">
        <f aca="true" t="shared" si="40" ref="E941:AJ941">SUM(E942:E965)</f>
        <v>0</v>
      </c>
      <c r="F941" s="56">
        <f t="shared" si="40"/>
        <v>0</v>
      </c>
      <c r="G941" s="56">
        <f t="shared" si="40"/>
        <v>0</v>
      </c>
      <c r="H941" s="56">
        <f t="shared" si="40"/>
        <v>0</v>
      </c>
      <c r="I941" s="56">
        <f t="shared" si="40"/>
        <v>0</v>
      </c>
      <c r="J941" s="56">
        <f t="shared" si="40"/>
        <v>0</v>
      </c>
      <c r="K941" s="56">
        <f t="shared" si="40"/>
        <v>0</v>
      </c>
      <c r="L941" s="56">
        <f t="shared" si="40"/>
        <v>0</v>
      </c>
      <c r="M941" s="56">
        <f t="shared" si="40"/>
        <v>0</v>
      </c>
      <c r="N941" s="56">
        <f t="shared" si="40"/>
        <v>0</v>
      </c>
      <c r="O941" s="56">
        <f t="shared" si="40"/>
        <v>0</v>
      </c>
      <c r="P941" s="56">
        <f t="shared" si="40"/>
        <v>0</v>
      </c>
      <c r="Q941" s="56">
        <f t="shared" si="40"/>
        <v>0</v>
      </c>
      <c r="R941" s="56">
        <f t="shared" si="40"/>
        <v>0</v>
      </c>
      <c r="S941" s="56">
        <f t="shared" si="40"/>
        <v>0</v>
      </c>
      <c r="T941" s="56">
        <f t="shared" si="40"/>
        <v>0</v>
      </c>
      <c r="U941" s="56">
        <f t="shared" si="40"/>
        <v>0</v>
      </c>
      <c r="V941" s="56">
        <f t="shared" si="40"/>
        <v>0</v>
      </c>
      <c r="W941" s="56">
        <f t="shared" si="40"/>
        <v>0</v>
      </c>
      <c r="X941" s="56">
        <f t="shared" si="40"/>
        <v>0</v>
      </c>
      <c r="Y941" s="56">
        <f t="shared" si="40"/>
        <v>0</v>
      </c>
      <c r="Z941" s="56">
        <f t="shared" si="40"/>
        <v>0</v>
      </c>
      <c r="AA941" s="56">
        <f t="shared" si="40"/>
        <v>0</v>
      </c>
      <c r="AB941" s="56">
        <f t="shared" si="40"/>
        <v>0</v>
      </c>
      <c r="AC941" s="56">
        <f t="shared" si="40"/>
        <v>0</v>
      </c>
      <c r="AD941" s="56">
        <f t="shared" si="40"/>
        <v>0</v>
      </c>
      <c r="AE941" s="56">
        <f t="shared" si="40"/>
        <v>0</v>
      </c>
      <c r="AF941" s="56">
        <f t="shared" si="40"/>
        <v>0</v>
      </c>
      <c r="AG941" s="56">
        <f t="shared" si="40"/>
        <v>0</v>
      </c>
      <c r="AH941" s="56">
        <f t="shared" si="40"/>
        <v>0</v>
      </c>
      <c r="AI941" s="56">
        <f t="shared" si="40"/>
        <v>0</v>
      </c>
      <c r="AJ941" s="56">
        <f t="shared" si="40"/>
        <v>0</v>
      </c>
      <c r="AK941" s="56">
        <f aca="true" t="shared" si="41" ref="AK941:BP941">SUM(AK942:AK965)</f>
        <v>0</v>
      </c>
      <c r="AL941" s="56">
        <f t="shared" si="41"/>
        <v>0</v>
      </c>
      <c r="AM941" s="56">
        <f t="shared" si="41"/>
        <v>0</v>
      </c>
      <c r="AN941" s="56">
        <f t="shared" si="41"/>
        <v>0</v>
      </c>
      <c r="AO941" s="56">
        <f t="shared" si="41"/>
        <v>0</v>
      </c>
      <c r="AP941" s="56">
        <f t="shared" si="41"/>
        <v>0</v>
      </c>
      <c r="AQ941" s="56">
        <f t="shared" si="41"/>
        <v>0</v>
      </c>
      <c r="AR941" s="56">
        <f t="shared" si="41"/>
        <v>0</v>
      </c>
      <c r="AS941" s="56">
        <f t="shared" si="41"/>
        <v>0</v>
      </c>
      <c r="AT941" s="56">
        <f t="shared" si="41"/>
        <v>0</v>
      </c>
      <c r="AU941" s="56">
        <f t="shared" si="41"/>
        <v>0</v>
      </c>
      <c r="AV941" s="56">
        <f t="shared" si="41"/>
        <v>0</v>
      </c>
      <c r="AW941" s="56">
        <f t="shared" si="41"/>
        <v>0</v>
      </c>
      <c r="AX941" s="56">
        <f t="shared" si="41"/>
        <v>0</v>
      </c>
      <c r="AY941" s="56">
        <f t="shared" si="41"/>
        <v>0</v>
      </c>
      <c r="AZ941" s="56">
        <f t="shared" si="41"/>
        <v>0</v>
      </c>
      <c r="BA941" s="56">
        <f t="shared" si="41"/>
        <v>0</v>
      </c>
      <c r="BB941" s="56">
        <f t="shared" si="41"/>
        <v>0</v>
      </c>
      <c r="BC941" s="56">
        <f t="shared" si="41"/>
        <v>0</v>
      </c>
      <c r="BD941" s="56">
        <f t="shared" si="41"/>
        <v>0</v>
      </c>
      <c r="BE941" s="56">
        <f t="shared" si="41"/>
        <v>0</v>
      </c>
      <c r="BF941" s="56">
        <f t="shared" si="41"/>
        <v>0</v>
      </c>
      <c r="BG941" s="56">
        <f t="shared" si="41"/>
        <v>0</v>
      </c>
      <c r="BH941" s="56">
        <f t="shared" si="41"/>
        <v>0</v>
      </c>
      <c r="BI941" s="56">
        <f t="shared" si="41"/>
        <v>0</v>
      </c>
      <c r="BJ941" s="56">
        <f t="shared" si="41"/>
        <v>0</v>
      </c>
      <c r="BK941" s="56">
        <f t="shared" si="41"/>
        <v>0</v>
      </c>
      <c r="BL941" s="56">
        <f t="shared" si="41"/>
        <v>0</v>
      </c>
      <c r="BM941" s="56">
        <f t="shared" si="41"/>
        <v>0</v>
      </c>
      <c r="BN941" s="113"/>
    </row>
    <row r="942" spans="1:66" ht="12.75" customHeight="1" hidden="1">
      <c r="A942" s="7">
        <v>929</v>
      </c>
      <c r="B942" s="17">
        <v>436</v>
      </c>
      <c r="C942" s="32" t="s">
        <v>568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7" t="s">
        <v>1627</v>
      </c>
      <c r="C943" s="32" t="s">
        <v>569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7" t="s">
        <v>1628</v>
      </c>
      <c r="C944" s="32" t="s">
        <v>569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7" t="s">
        <v>1629</v>
      </c>
      <c r="C945" s="32" t="s">
        <v>569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7" t="s">
        <v>1630</v>
      </c>
      <c r="C946" s="32" t="s">
        <v>570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7" t="s">
        <v>1631</v>
      </c>
      <c r="C947" s="32" t="s">
        <v>570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7" t="s">
        <v>1632</v>
      </c>
      <c r="C948" s="32" t="s">
        <v>571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7" t="s">
        <v>1633</v>
      </c>
      <c r="C949" s="32" t="s">
        <v>571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7" t="s">
        <v>1634</v>
      </c>
      <c r="C950" s="32" t="s">
        <v>572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7" t="s">
        <v>1635</v>
      </c>
      <c r="C951" s="32" t="s">
        <v>572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7">
        <v>440</v>
      </c>
      <c r="C952" s="32" t="s">
        <v>573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7">
        <v>441</v>
      </c>
      <c r="C953" s="32" t="s">
        <v>574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7" t="s">
        <v>1636</v>
      </c>
      <c r="C954" s="32" t="s">
        <v>575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7" t="s">
        <v>1637</v>
      </c>
      <c r="C955" s="32" t="s">
        <v>575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7">
        <v>443</v>
      </c>
      <c r="C956" s="32" t="s">
        <v>576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7" t="s">
        <v>1638</v>
      </c>
      <c r="C957" s="32" t="s">
        <v>577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7" t="s">
        <v>1639</v>
      </c>
      <c r="C958" s="32" t="s">
        <v>577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7">
        <v>445</v>
      </c>
      <c r="C959" s="32" t="s">
        <v>578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7" t="s">
        <v>1640</v>
      </c>
      <c r="C960" s="32" t="s">
        <v>579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7" t="s">
        <v>1641</v>
      </c>
      <c r="C961" s="32" t="s">
        <v>579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7" t="s">
        <v>1642</v>
      </c>
      <c r="C962" s="32" t="s">
        <v>580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 hidden="1">
      <c r="A963" s="7">
        <v>950</v>
      </c>
      <c r="B963" s="17" t="s">
        <v>1643</v>
      </c>
      <c r="C963" s="32" t="s">
        <v>580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7" t="s">
        <v>1644</v>
      </c>
      <c r="C964" s="32" t="s">
        <v>580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7" t="s">
        <v>1645</v>
      </c>
      <c r="C965" s="32" t="s">
        <v>580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>
      <c r="A966" s="7">
        <v>953</v>
      </c>
      <c r="B966" s="17"/>
      <c r="C966" s="31" t="s">
        <v>581</v>
      </c>
      <c r="D966" s="31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1646</v>
      </c>
      <c r="C967" s="32" t="s">
        <v>2266</v>
      </c>
      <c r="D967" s="32"/>
      <c r="E967" s="56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1647</v>
      </c>
      <c r="C968" s="32" t="s">
        <v>582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1648</v>
      </c>
      <c r="C969" s="32" t="s">
        <v>582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1649</v>
      </c>
      <c r="C970" s="32" t="s">
        <v>582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1650</v>
      </c>
      <c r="C971" s="32" t="s">
        <v>2269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1651</v>
      </c>
      <c r="C972" s="32" t="s">
        <v>2269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1652</v>
      </c>
      <c r="C973" s="32" t="s">
        <v>583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1653</v>
      </c>
      <c r="C974" s="32" t="s">
        <v>576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1654</v>
      </c>
      <c r="C975" s="32" t="s">
        <v>2268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1655</v>
      </c>
      <c r="C976" s="32" t="s">
        <v>584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1656</v>
      </c>
      <c r="C977" s="32" t="s">
        <v>584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1657</v>
      </c>
      <c r="C978" s="32" t="s">
        <v>584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1658</v>
      </c>
      <c r="C979" s="32" t="s">
        <v>568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1659</v>
      </c>
      <c r="C980" s="32" t="s">
        <v>585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1660</v>
      </c>
      <c r="C981" s="32" t="s">
        <v>585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1661</v>
      </c>
      <c r="C982" s="32" t="s">
        <v>586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1662</v>
      </c>
      <c r="C983" s="32" t="s">
        <v>586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1663</v>
      </c>
      <c r="C984" s="32" t="s">
        <v>586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1664</v>
      </c>
      <c r="C985" s="32" t="s">
        <v>435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1665</v>
      </c>
      <c r="C986" s="32" t="s">
        <v>435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1666</v>
      </c>
      <c r="C987" s="32" t="s">
        <v>436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1667</v>
      </c>
      <c r="C988" s="32" t="s">
        <v>436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1668</v>
      </c>
      <c r="C989" s="32" t="s">
        <v>587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1669</v>
      </c>
      <c r="C990" s="32" t="s">
        <v>587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1670</v>
      </c>
      <c r="C991" s="32" t="s">
        <v>345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1671</v>
      </c>
      <c r="C992" s="32" t="s">
        <v>588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1672</v>
      </c>
      <c r="C993" s="32" t="s">
        <v>588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1673</v>
      </c>
      <c r="C994" s="32" t="s">
        <v>2369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1674</v>
      </c>
      <c r="C995" s="32" t="s">
        <v>2369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1675</v>
      </c>
      <c r="C996" s="32" t="s">
        <v>589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1676</v>
      </c>
      <c r="C997" s="32" t="s">
        <v>589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1677</v>
      </c>
      <c r="C998" s="32" t="s">
        <v>589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1678</v>
      </c>
      <c r="C999" s="32" t="s">
        <v>590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1679</v>
      </c>
      <c r="C1000" s="32" t="s">
        <v>590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1680</v>
      </c>
      <c r="C1001" s="32" t="s">
        <v>591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1681</v>
      </c>
      <c r="C1002" s="32" t="s">
        <v>443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1682</v>
      </c>
      <c r="C1003" s="32" t="s">
        <v>592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1683</v>
      </c>
      <c r="C1004" s="32" t="s">
        <v>592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1684</v>
      </c>
      <c r="C1005" s="32" t="s">
        <v>438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1685</v>
      </c>
      <c r="C1006" s="32" t="s">
        <v>438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1686</v>
      </c>
      <c r="C1007" s="32" t="s">
        <v>438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1687</v>
      </c>
      <c r="C1008" s="32" t="s">
        <v>441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1688</v>
      </c>
      <c r="C1009" s="32" t="s">
        <v>593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1689</v>
      </c>
      <c r="C1010" s="32" t="s">
        <v>593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1690</v>
      </c>
      <c r="C1011" s="32" t="s">
        <v>594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1691</v>
      </c>
      <c r="C1012" s="32" t="s">
        <v>594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1692</v>
      </c>
      <c r="C1013" s="32" t="s">
        <v>377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1693</v>
      </c>
      <c r="C1014" s="32" t="s">
        <v>595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1694</v>
      </c>
      <c r="C1015" s="32" t="s">
        <v>595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1695</v>
      </c>
      <c r="C1016" s="32" t="s">
        <v>595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1696</v>
      </c>
      <c r="C1017" s="32" t="s">
        <v>596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1697</v>
      </c>
      <c r="C1018" s="32" t="s">
        <v>596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1698</v>
      </c>
      <c r="C1019" s="32" t="s">
        <v>597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1699</v>
      </c>
      <c r="C1020" s="32" t="s">
        <v>598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1700</v>
      </c>
      <c r="C1021" s="32" t="s">
        <v>598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1701</v>
      </c>
      <c r="C1022" s="32" t="s">
        <v>599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1702</v>
      </c>
      <c r="C1023" s="32" t="s">
        <v>599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1703</v>
      </c>
      <c r="C1024" s="32" t="s">
        <v>600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1704</v>
      </c>
      <c r="C1025" s="32" t="s">
        <v>600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1705</v>
      </c>
      <c r="C1026" s="32" t="s">
        <v>600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1706</v>
      </c>
      <c r="C1027" s="32" t="s">
        <v>600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1707</v>
      </c>
      <c r="C1028" s="32" t="s">
        <v>601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1708</v>
      </c>
      <c r="C1029" s="32" t="s">
        <v>601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1709</v>
      </c>
      <c r="C1030" s="32" t="s">
        <v>601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1710</v>
      </c>
      <c r="C1031" s="32" t="s">
        <v>601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1711</v>
      </c>
      <c r="C1032" s="32" t="s">
        <v>602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1712</v>
      </c>
      <c r="C1033" s="32" t="s">
        <v>602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1713</v>
      </c>
      <c r="C1034" s="32" t="s">
        <v>602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1714</v>
      </c>
      <c r="C1035" s="32" t="s">
        <v>603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1715</v>
      </c>
      <c r="C1036" s="32" t="s">
        <v>603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1716</v>
      </c>
      <c r="C1037" s="32" t="s">
        <v>603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1717</v>
      </c>
      <c r="C1038" s="32" t="s">
        <v>603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1718</v>
      </c>
      <c r="C1039" s="32" t="s">
        <v>604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1719</v>
      </c>
      <c r="C1040" s="32" t="s">
        <v>604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1720</v>
      </c>
      <c r="C1041" s="32" t="s">
        <v>605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1721</v>
      </c>
      <c r="C1042" s="32" t="s">
        <v>606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1722</v>
      </c>
      <c r="C1043" s="32" t="s">
        <v>606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1723</v>
      </c>
      <c r="C1044" s="32" t="s">
        <v>606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1724</v>
      </c>
      <c r="C1045" s="32" t="s">
        <v>607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1725</v>
      </c>
      <c r="C1046" s="32" t="s">
        <v>608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1726</v>
      </c>
      <c r="C1047" s="32" t="s">
        <v>609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1727</v>
      </c>
      <c r="C1048" s="32" t="s">
        <v>609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1728</v>
      </c>
      <c r="C1049" s="32" t="s">
        <v>609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1729</v>
      </c>
      <c r="C1050" s="32" t="s">
        <v>610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1730</v>
      </c>
      <c r="C1051" s="32" t="s">
        <v>611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1731</v>
      </c>
      <c r="C1052" s="32" t="s">
        <v>612</v>
      </c>
      <c r="D1052" s="32"/>
      <c r="E1052" s="56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1732</v>
      </c>
      <c r="C1053" s="32" t="s">
        <v>2272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1733</v>
      </c>
      <c r="C1054" s="32" t="s">
        <v>2273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1734</v>
      </c>
      <c r="C1055" s="32" t="s">
        <v>613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1735</v>
      </c>
      <c r="C1056" s="32" t="s">
        <v>614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1736</v>
      </c>
      <c r="C1057" s="32" t="s">
        <v>615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1737</v>
      </c>
      <c r="C1058" s="32" t="s">
        <v>2277</v>
      </c>
      <c r="D1058" s="32"/>
      <c r="E1058" s="56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1738</v>
      </c>
      <c r="C1059" s="32" t="s">
        <v>2277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1739</v>
      </c>
      <c r="C1060" s="32" t="s">
        <v>616</v>
      </c>
      <c r="D1060" s="32"/>
      <c r="E1060" s="56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1740</v>
      </c>
      <c r="C1061" s="32" t="s">
        <v>2278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1741</v>
      </c>
      <c r="C1062" s="32" t="s">
        <v>2278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1742</v>
      </c>
      <c r="C1063" s="32" t="s">
        <v>2278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1743</v>
      </c>
      <c r="C1064" s="32" t="s">
        <v>2279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1744</v>
      </c>
      <c r="C1065" s="32" t="s">
        <v>617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1745</v>
      </c>
      <c r="C1066" s="32" t="s">
        <v>618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1746</v>
      </c>
      <c r="C1067" s="32" t="s">
        <v>2285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1747</v>
      </c>
      <c r="C1068" s="32" t="s">
        <v>619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1748</v>
      </c>
      <c r="C1069" s="32" t="s">
        <v>619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1749</v>
      </c>
      <c r="C1070" s="32" t="s">
        <v>620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1750</v>
      </c>
      <c r="C1071" s="32" t="s">
        <v>620</v>
      </c>
      <c r="D1071" s="32"/>
      <c r="E1071" s="56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1751</v>
      </c>
      <c r="C1072" s="32" t="s">
        <v>2290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1752</v>
      </c>
      <c r="C1073" s="32" t="s">
        <v>2290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1753</v>
      </c>
      <c r="C1074" s="32" t="s">
        <v>2290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1754</v>
      </c>
      <c r="C1075" s="32" t="s">
        <v>621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1755</v>
      </c>
      <c r="C1076" s="32" t="s">
        <v>622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1756</v>
      </c>
      <c r="C1077" s="32" t="s">
        <v>622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1757</v>
      </c>
      <c r="C1078" s="32" t="s">
        <v>623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1758</v>
      </c>
      <c r="C1079" s="32" t="s">
        <v>623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1759</v>
      </c>
      <c r="C1080" s="32" t="s">
        <v>624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1760</v>
      </c>
      <c r="C1081" s="32" t="s">
        <v>2291</v>
      </c>
      <c r="D1081" s="32"/>
      <c r="E1081" s="56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1761</v>
      </c>
      <c r="C1082" s="32" t="s">
        <v>2291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1762</v>
      </c>
      <c r="C1083" s="32" t="s">
        <v>2291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1763</v>
      </c>
      <c r="C1084" s="32" t="s">
        <v>625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1764</v>
      </c>
      <c r="C1085" s="32" t="s">
        <v>2292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1765</v>
      </c>
      <c r="C1086" s="32" t="s">
        <v>2292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1766</v>
      </c>
      <c r="C1087" s="32" t="s">
        <v>626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1767</v>
      </c>
      <c r="C1088" s="32" t="s">
        <v>627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1768</v>
      </c>
      <c r="C1089" s="32" t="s">
        <v>627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1769</v>
      </c>
      <c r="C1090" s="32" t="s">
        <v>628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1770</v>
      </c>
      <c r="C1091" s="32" t="s">
        <v>629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1771</v>
      </c>
      <c r="C1092" s="32" t="s">
        <v>630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1772</v>
      </c>
      <c r="C1093" s="32" t="s">
        <v>2334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1773</v>
      </c>
      <c r="C1094" s="32" t="s">
        <v>2334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1774</v>
      </c>
      <c r="C1095" s="32" t="s">
        <v>631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1775</v>
      </c>
      <c r="C1096" s="32" t="s">
        <v>2312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1776</v>
      </c>
      <c r="C1097" s="32" t="s">
        <v>2312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1777</v>
      </c>
      <c r="C1098" s="32" t="s">
        <v>2312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1778</v>
      </c>
      <c r="C1099" s="32" t="s">
        <v>2312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1779</v>
      </c>
      <c r="C1100" s="32" t="s">
        <v>632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1780</v>
      </c>
      <c r="C1101" s="32" t="s">
        <v>632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1781</v>
      </c>
      <c r="C1102" s="32" t="s">
        <v>633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1782</v>
      </c>
      <c r="C1103" s="32" t="s">
        <v>2315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1783</v>
      </c>
      <c r="C1104" s="32" t="s">
        <v>2316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1784</v>
      </c>
      <c r="C1105" s="32" t="s">
        <v>634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1785</v>
      </c>
      <c r="C1106" s="32" t="s">
        <v>634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1786</v>
      </c>
      <c r="C1107" s="32" t="s">
        <v>635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1787</v>
      </c>
      <c r="C1108" s="32" t="s">
        <v>635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1788</v>
      </c>
      <c r="C1109" s="32" t="s">
        <v>636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1789</v>
      </c>
      <c r="C1110" s="32" t="s">
        <v>636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1790</v>
      </c>
      <c r="C1111" s="32" t="s">
        <v>636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1791</v>
      </c>
      <c r="C1112" s="32" t="s">
        <v>636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1792</v>
      </c>
      <c r="C1113" s="32" t="s">
        <v>637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1793</v>
      </c>
      <c r="C1114" s="32" t="s">
        <v>638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1794</v>
      </c>
      <c r="C1115" s="32" t="s">
        <v>639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1795</v>
      </c>
      <c r="C1116" s="32" t="s">
        <v>639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1796</v>
      </c>
      <c r="C1117" s="32" t="s">
        <v>639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1797</v>
      </c>
      <c r="C1118" s="32" t="s">
        <v>640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1798</v>
      </c>
      <c r="C1119" s="32" t="s">
        <v>640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1799</v>
      </c>
      <c r="C1120" s="32" t="s">
        <v>640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1800</v>
      </c>
      <c r="C1121" s="32" t="s">
        <v>641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1801</v>
      </c>
      <c r="C1122" s="32" t="s">
        <v>642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1802</v>
      </c>
      <c r="C1123" s="32" t="s">
        <v>642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1803</v>
      </c>
      <c r="C1124" s="32" t="s">
        <v>643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1804</v>
      </c>
      <c r="C1125" s="32" t="s">
        <v>643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1805</v>
      </c>
      <c r="C1126" s="32" t="s">
        <v>643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1806</v>
      </c>
      <c r="C1127" s="32" t="s">
        <v>2322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1807</v>
      </c>
      <c r="C1128" s="32" t="s">
        <v>2322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1808</v>
      </c>
      <c r="C1129" s="32" t="s">
        <v>2324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1809</v>
      </c>
      <c r="C1130" s="32" t="s">
        <v>2324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1810</v>
      </c>
      <c r="C1131" s="32" t="s">
        <v>2324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1811</v>
      </c>
      <c r="C1132" s="32" t="s">
        <v>644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1812</v>
      </c>
      <c r="C1133" s="32" t="s">
        <v>645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1813</v>
      </c>
      <c r="C1134" s="32" t="s">
        <v>646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1814</v>
      </c>
      <c r="C1135" s="32" t="s">
        <v>647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1815</v>
      </c>
      <c r="C1136" s="32" t="s">
        <v>647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1816</v>
      </c>
      <c r="C1137" s="32" t="s">
        <v>648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1817</v>
      </c>
      <c r="C1138" s="32" t="s">
        <v>649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1818</v>
      </c>
      <c r="C1139" s="32" t="s">
        <v>649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1819</v>
      </c>
      <c r="C1140" s="32" t="s">
        <v>650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1820</v>
      </c>
      <c r="C1141" s="32" t="s">
        <v>650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1821</v>
      </c>
      <c r="C1142" s="32" t="s">
        <v>651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1822</v>
      </c>
      <c r="C1143" s="32" t="s">
        <v>651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1823</v>
      </c>
      <c r="C1144" s="32" t="s">
        <v>652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1824</v>
      </c>
      <c r="C1145" s="32" t="s">
        <v>2351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1825</v>
      </c>
      <c r="C1146" s="32" t="s">
        <v>2351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1826</v>
      </c>
      <c r="C1147" s="32" t="s">
        <v>2351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1827</v>
      </c>
      <c r="C1148" s="32" t="s">
        <v>2351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1828</v>
      </c>
      <c r="C1149" s="32" t="s">
        <v>2352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1829</v>
      </c>
      <c r="C1150" s="32" t="s">
        <v>2352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1830</v>
      </c>
      <c r="C1151" s="32" t="s">
        <v>2352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1831</v>
      </c>
      <c r="C1152" s="32" t="s">
        <v>2352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1832</v>
      </c>
      <c r="C1153" s="32" t="s">
        <v>653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1833</v>
      </c>
      <c r="C1154" s="32" t="s">
        <v>653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1834</v>
      </c>
      <c r="C1155" s="32" t="s">
        <v>653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1835</v>
      </c>
      <c r="C1156" s="32" t="s">
        <v>2356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1836</v>
      </c>
      <c r="C1157" s="32" t="s">
        <v>2356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1837</v>
      </c>
      <c r="C1158" s="32" t="s">
        <v>2356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1838</v>
      </c>
      <c r="C1159" s="32" t="s">
        <v>654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1839</v>
      </c>
      <c r="C1160" s="32" t="s">
        <v>654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1840</v>
      </c>
      <c r="C1161" s="32" t="s">
        <v>654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1841</v>
      </c>
      <c r="C1162" s="32" t="s">
        <v>655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1842</v>
      </c>
      <c r="C1163" s="32" t="s">
        <v>655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1843</v>
      </c>
      <c r="C1164" s="32" t="s">
        <v>656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1844</v>
      </c>
      <c r="C1165" s="32" t="s">
        <v>656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1845</v>
      </c>
      <c r="C1166" s="32" t="s">
        <v>657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1846</v>
      </c>
      <c r="C1167" s="32" t="s">
        <v>657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1847</v>
      </c>
      <c r="C1168" s="32" t="s">
        <v>658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1848</v>
      </c>
      <c r="C1169" s="32" t="s">
        <v>658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1849</v>
      </c>
      <c r="C1170" s="32" t="s">
        <v>659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1850</v>
      </c>
      <c r="C1171" s="32" t="s">
        <v>659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1851</v>
      </c>
      <c r="C1172" s="32" t="s">
        <v>660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1852</v>
      </c>
      <c r="C1173" s="32" t="s">
        <v>660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1853</v>
      </c>
      <c r="C1174" s="32" t="s">
        <v>660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1854</v>
      </c>
      <c r="C1175" s="32" t="s">
        <v>661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1855</v>
      </c>
      <c r="C1176" s="32" t="s">
        <v>2375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1856</v>
      </c>
      <c r="C1177" s="32" t="s">
        <v>2375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1857</v>
      </c>
      <c r="C1178" s="32" t="s">
        <v>2399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1858</v>
      </c>
      <c r="C1179" s="32" t="s">
        <v>2399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1859</v>
      </c>
      <c r="C1180" s="32" t="s">
        <v>662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1860</v>
      </c>
      <c r="C1181" s="32" t="s">
        <v>663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1861</v>
      </c>
      <c r="C1182" s="32" t="s">
        <v>2402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1862</v>
      </c>
      <c r="C1183" s="32" t="s">
        <v>2402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1863</v>
      </c>
      <c r="C1184" s="32" t="s">
        <v>2402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1864</v>
      </c>
      <c r="C1185" s="32" t="s">
        <v>2402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1865</v>
      </c>
      <c r="C1186" s="32" t="s">
        <v>664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1866</v>
      </c>
      <c r="C1187" s="32" t="s">
        <v>665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1867</v>
      </c>
      <c r="C1188" s="32" t="s">
        <v>666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1868</v>
      </c>
      <c r="C1189" s="32" t="s">
        <v>666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1869</v>
      </c>
      <c r="C1190" s="32" t="s">
        <v>667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1870</v>
      </c>
      <c r="C1191" s="32" t="s">
        <v>667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1871</v>
      </c>
      <c r="C1192" s="32" t="s">
        <v>668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1872</v>
      </c>
      <c r="C1193" s="32" t="s">
        <v>668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1873</v>
      </c>
      <c r="C1194" s="32" t="s">
        <v>669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1874</v>
      </c>
      <c r="C1195" s="32" t="s">
        <v>669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1875</v>
      </c>
      <c r="C1196" s="32" t="s">
        <v>669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1876</v>
      </c>
      <c r="C1197" s="32" t="s">
        <v>670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1877</v>
      </c>
      <c r="C1198" s="32" t="s">
        <v>670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1878</v>
      </c>
      <c r="C1199" s="32" t="s">
        <v>671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1879</v>
      </c>
      <c r="C1200" s="32" t="s">
        <v>671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1880</v>
      </c>
      <c r="C1201" s="32" t="s">
        <v>672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1881</v>
      </c>
      <c r="C1202" s="32" t="s">
        <v>672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1882</v>
      </c>
      <c r="C1203" s="32" t="s">
        <v>673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1883</v>
      </c>
      <c r="C1204" s="32" t="s">
        <v>673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1884</v>
      </c>
      <c r="C1205" s="32" t="s">
        <v>673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1885</v>
      </c>
      <c r="C1206" s="32" t="s">
        <v>674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1886</v>
      </c>
      <c r="C1207" s="32" t="s">
        <v>674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1887</v>
      </c>
      <c r="C1208" s="32" t="s">
        <v>675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1888</v>
      </c>
      <c r="C1209" s="32" t="s">
        <v>675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1889</v>
      </c>
      <c r="C1210" s="32" t="s">
        <v>675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1890</v>
      </c>
      <c r="C1211" s="32" t="s">
        <v>676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1891</v>
      </c>
      <c r="C1212" s="32" t="s">
        <v>676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1892</v>
      </c>
      <c r="C1213" s="32" t="s">
        <v>676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1893</v>
      </c>
      <c r="C1214" s="32" t="s">
        <v>677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1894</v>
      </c>
      <c r="C1215" s="32" t="s">
        <v>677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1895</v>
      </c>
      <c r="C1216" s="32" t="s">
        <v>677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1896</v>
      </c>
      <c r="C1217" s="32" t="s">
        <v>678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1897</v>
      </c>
      <c r="C1218" s="32" t="s">
        <v>678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1898</v>
      </c>
      <c r="C1219" s="32" t="s">
        <v>679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1899</v>
      </c>
      <c r="C1220" s="32" t="s">
        <v>2392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1900</v>
      </c>
      <c r="C1221" s="32" t="s">
        <v>2392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1901</v>
      </c>
      <c r="C1222" s="32" t="s">
        <v>2394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1902</v>
      </c>
      <c r="C1223" s="32" t="s">
        <v>2394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1903</v>
      </c>
      <c r="C1224" s="32" t="s">
        <v>338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1904</v>
      </c>
      <c r="C1225" s="32" t="s">
        <v>680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1905</v>
      </c>
      <c r="C1226" s="32" t="s">
        <v>681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1906</v>
      </c>
      <c r="C1227" s="32" t="s">
        <v>2322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1907</v>
      </c>
      <c r="C1228" s="32" t="s">
        <v>2437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1908</v>
      </c>
      <c r="C1229" s="32" t="s">
        <v>2437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1909</v>
      </c>
      <c r="C1230" s="32" t="s">
        <v>2439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1910</v>
      </c>
      <c r="C1231" s="32" t="s">
        <v>2439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1911</v>
      </c>
      <c r="C1232" s="32" t="s">
        <v>682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1912</v>
      </c>
      <c r="C1233" s="32" t="s">
        <v>682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1913</v>
      </c>
      <c r="C1234" s="32" t="s">
        <v>683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1914</v>
      </c>
      <c r="C1235" s="32" t="s">
        <v>683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1915</v>
      </c>
      <c r="C1236" s="32" t="s">
        <v>684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1916</v>
      </c>
      <c r="C1237" s="32" t="s">
        <v>2435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1917</v>
      </c>
      <c r="C1238" s="32" t="s">
        <v>2435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1918</v>
      </c>
      <c r="C1239" s="32" t="s">
        <v>685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1919</v>
      </c>
      <c r="C1240" s="32" t="s">
        <v>685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1920</v>
      </c>
      <c r="C1241" s="32" t="s">
        <v>686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1921</v>
      </c>
      <c r="C1242" s="32" t="s">
        <v>686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1922</v>
      </c>
      <c r="C1243" s="32" t="s">
        <v>686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1923</v>
      </c>
      <c r="C1244" s="32" t="s">
        <v>687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1924</v>
      </c>
      <c r="C1245" s="32" t="s">
        <v>687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1925</v>
      </c>
      <c r="C1246" s="32" t="s">
        <v>688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1926</v>
      </c>
      <c r="C1247" s="32" t="s">
        <v>688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1927</v>
      </c>
      <c r="C1248" s="32" t="s">
        <v>688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1928</v>
      </c>
      <c r="C1249" s="32" t="s">
        <v>689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1929</v>
      </c>
      <c r="C1250" s="32" t="s">
        <v>689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1930</v>
      </c>
      <c r="C1251" s="32" t="s">
        <v>690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1931</v>
      </c>
      <c r="C1252" s="32" t="s">
        <v>690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1932</v>
      </c>
      <c r="C1253" s="32" t="s">
        <v>691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1933</v>
      </c>
      <c r="C1254" s="32" t="s">
        <v>692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1934</v>
      </c>
      <c r="C1255" s="32" t="s">
        <v>692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1935</v>
      </c>
      <c r="C1256" s="32" t="s">
        <v>693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1936</v>
      </c>
      <c r="C1257" s="32" t="s">
        <v>693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1937</v>
      </c>
      <c r="C1258" s="32" t="s">
        <v>500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1938</v>
      </c>
      <c r="C1259" s="32" t="s">
        <v>500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1939</v>
      </c>
      <c r="C1260" s="32" t="s">
        <v>694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1940</v>
      </c>
      <c r="C1261" s="32" t="s">
        <v>694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1941</v>
      </c>
      <c r="C1262" s="32" t="s">
        <v>695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1942</v>
      </c>
      <c r="C1263" s="32" t="s">
        <v>695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1943</v>
      </c>
      <c r="C1264" s="32" t="s">
        <v>696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1944</v>
      </c>
      <c r="C1265" s="32" t="s">
        <v>696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1945</v>
      </c>
      <c r="C1266" s="32" t="s">
        <v>697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1946</v>
      </c>
      <c r="C1267" s="32" t="s">
        <v>698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1947</v>
      </c>
      <c r="C1268" s="32" t="s">
        <v>512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1948</v>
      </c>
      <c r="C1269" s="32" t="s">
        <v>699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1949</v>
      </c>
      <c r="C1270" s="32" t="s">
        <v>699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1950</v>
      </c>
      <c r="C1271" s="32" t="s">
        <v>514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1951</v>
      </c>
      <c r="C1272" s="32" t="s">
        <v>514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1952</v>
      </c>
      <c r="C1273" s="32" t="s">
        <v>700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1953</v>
      </c>
      <c r="C1274" s="32" t="s">
        <v>701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1954</v>
      </c>
      <c r="C1275" s="32" t="s">
        <v>702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1955</v>
      </c>
      <c r="C1276" s="32" t="s">
        <v>509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1956</v>
      </c>
      <c r="C1277" s="32" t="s">
        <v>703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1957</v>
      </c>
      <c r="C1278" s="32" t="s">
        <v>704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1958</v>
      </c>
      <c r="C1279" s="32" t="s">
        <v>704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1959</v>
      </c>
      <c r="C1280" s="32" t="s">
        <v>524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1960</v>
      </c>
      <c r="C1281" s="32" t="s">
        <v>524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1961</v>
      </c>
      <c r="C1282" s="32" t="s">
        <v>705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1962</v>
      </c>
      <c r="C1283" s="32" t="s">
        <v>706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1963</v>
      </c>
      <c r="C1284" s="32" t="s">
        <v>707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1964</v>
      </c>
      <c r="C1285" s="32" t="s">
        <v>707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1965</v>
      </c>
      <c r="C1286" s="32" t="s">
        <v>708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1966</v>
      </c>
      <c r="C1287" s="32" t="s">
        <v>525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1967</v>
      </c>
      <c r="C1288" s="32" t="s">
        <v>709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1968</v>
      </c>
      <c r="C1289" s="32" t="s">
        <v>709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1969</v>
      </c>
      <c r="C1290" s="32" t="s">
        <v>709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1970</v>
      </c>
      <c r="C1291" s="32" t="s">
        <v>710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1971</v>
      </c>
      <c r="C1292" s="32" t="s">
        <v>710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1972</v>
      </c>
      <c r="C1293" s="32" t="s">
        <v>711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1973</v>
      </c>
      <c r="C1294" s="32" t="s">
        <v>711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1974</v>
      </c>
      <c r="C1295" s="32" t="s">
        <v>712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1975</v>
      </c>
      <c r="C1296" s="32" t="s">
        <v>713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1976</v>
      </c>
      <c r="C1297" s="32" t="s">
        <v>714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1977</v>
      </c>
      <c r="C1298" s="32" t="s">
        <v>715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1978</v>
      </c>
      <c r="C1299" s="32" t="s">
        <v>715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1979</v>
      </c>
      <c r="C1300" s="32" t="s">
        <v>715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1980</v>
      </c>
      <c r="C1301" s="32" t="s">
        <v>715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1981</v>
      </c>
      <c r="C1302" s="32" t="s">
        <v>716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1982</v>
      </c>
      <c r="C1303" s="32" t="s">
        <v>717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1983</v>
      </c>
      <c r="C1304" s="32" t="s">
        <v>718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1984</v>
      </c>
      <c r="C1305" s="32" t="s">
        <v>718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1985</v>
      </c>
      <c r="C1306" s="32" t="s">
        <v>719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1986</v>
      </c>
      <c r="C1307" s="32" t="s">
        <v>719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1987</v>
      </c>
      <c r="C1308" s="32" t="s">
        <v>720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1988</v>
      </c>
      <c r="C1309" s="32" t="s">
        <v>721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1989</v>
      </c>
      <c r="C1310" s="32" t="s">
        <v>722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1990</v>
      </c>
      <c r="C1311" s="32" t="s">
        <v>723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1991</v>
      </c>
      <c r="C1312" s="32" t="s">
        <v>723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1992</v>
      </c>
      <c r="C1313" s="32" t="s">
        <v>724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1993</v>
      </c>
      <c r="C1314" s="32" t="s">
        <v>724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1994</v>
      </c>
      <c r="C1315" s="32" t="s">
        <v>725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1995</v>
      </c>
      <c r="C1316" s="32" t="s">
        <v>725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1996</v>
      </c>
      <c r="C1317" s="32" t="s">
        <v>726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1997</v>
      </c>
      <c r="C1318" s="32" t="s">
        <v>726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1998</v>
      </c>
      <c r="C1319" s="32" t="s">
        <v>781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1999</v>
      </c>
      <c r="C1320" s="32" t="s">
        <v>727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2000</v>
      </c>
      <c r="C1321" s="32" t="s">
        <v>728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2001</v>
      </c>
      <c r="C1322" s="32" t="s">
        <v>729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2002</v>
      </c>
      <c r="C1323" s="32" t="s">
        <v>729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2003</v>
      </c>
      <c r="C1324" s="32" t="s">
        <v>729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2004</v>
      </c>
      <c r="C1325" s="32" t="s">
        <v>730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2005</v>
      </c>
      <c r="C1326" s="32" t="s">
        <v>730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2006</v>
      </c>
      <c r="C1327" s="32" t="s">
        <v>730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2007</v>
      </c>
      <c r="C1328" s="32" t="s">
        <v>731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2008</v>
      </c>
      <c r="C1329" s="32" t="s">
        <v>731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2009</v>
      </c>
      <c r="C1330" s="32" t="s">
        <v>732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2010</v>
      </c>
      <c r="C1331" s="32" t="s">
        <v>732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2011</v>
      </c>
      <c r="C1332" s="32" t="s">
        <v>732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2012</v>
      </c>
      <c r="C1333" s="32" t="s">
        <v>733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2013</v>
      </c>
      <c r="C1334" s="32" t="s">
        <v>733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2014</v>
      </c>
      <c r="C1335" s="32" t="s">
        <v>526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2015</v>
      </c>
      <c r="C1336" s="32" t="s">
        <v>526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2016</v>
      </c>
      <c r="C1337" s="32" t="s">
        <v>734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2017</v>
      </c>
      <c r="C1338" s="32" t="s">
        <v>735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2018</v>
      </c>
      <c r="C1339" s="32" t="s">
        <v>735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2019</v>
      </c>
      <c r="C1340" s="32" t="s">
        <v>736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2020</v>
      </c>
      <c r="C1341" s="32" t="s">
        <v>736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2021</v>
      </c>
      <c r="C1342" s="32" t="s">
        <v>736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2022</v>
      </c>
      <c r="C1343" s="32" t="s">
        <v>2365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2023</v>
      </c>
      <c r="C1344" s="32" t="s">
        <v>2365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2024</v>
      </c>
      <c r="C1345" s="32" t="s">
        <v>2365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2025</v>
      </c>
      <c r="C1346" s="32" t="s">
        <v>2365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2026</v>
      </c>
      <c r="C1347" s="32" t="s">
        <v>737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2027</v>
      </c>
      <c r="C1348" s="32" t="s">
        <v>738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2028</v>
      </c>
      <c r="C1349" s="32" t="s">
        <v>739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2029</v>
      </c>
      <c r="C1350" s="32" t="s">
        <v>740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2030</v>
      </c>
      <c r="C1351" s="32" t="s">
        <v>741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2031</v>
      </c>
      <c r="C1352" s="32" t="s">
        <v>742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2032</v>
      </c>
      <c r="C1353" s="32" t="s">
        <v>397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2033</v>
      </c>
      <c r="C1354" s="32" t="s">
        <v>397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2034</v>
      </c>
      <c r="C1355" s="32" t="s">
        <v>397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2035</v>
      </c>
      <c r="C1356" s="32" t="s">
        <v>743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2036</v>
      </c>
      <c r="C1357" s="32" t="s">
        <v>743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2037</v>
      </c>
      <c r="C1358" s="32" t="s">
        <v>744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2038</v>
      </c>
      <c r="C1359" s="32" t="s">
        <v>744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2039</v>
      </c>
      <c r="C1360" s="32" t="s">
        <v>745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2040</v>
      </c>
      <c r="C1361" s="32" t="s">
        <v>401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2041</v>
      </c>
      <c r="C1362" s="32" t="s">
        <v>406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2042</v>
      </c>
      <c r="C1363" s="32" t="s">
        <v>746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2043</v>
      </c>
      <c r="C1364" s="32" t="s">
        <v>747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2044</v>
      </c>
      <c r="C1365" s="32" t="s">
        <v>748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2045</v>
      </c>
      <c r="C1366" s="32" t="s">
        <v>749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2046</v>
      </c>
      <c r="C1367" s="32" t="s">
        <v>403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2047</v>
      </c>
      <c r="C1368" s="32" t="s">
        <v>403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2048</v>
      </c>
      <c r="C1369" s="32" t="s">
        <v>403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2049</v>
      </c>
      <c r="C1370" s="32" t="s">
        <v>750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2050</v>
      </c>
      <c r="C1371" s="32" t="s">
        <v>750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2051</v>
      </c>
      <c r="C1372" s="32" t="s">
        <v>750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2052</v>
      </c>
      <c r="C1373" s="32" t="s">
        <v>751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2053</v>
      </c>
      <c r="C1374" s="32" t="s">
        <v>752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2054</v>
      </c>
      <c r="C1375" s="32" t="s">
        <v>752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2055</v>
      </c>
      <c r="C1376" s="32" t="s">
        <v>752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2056</v>
      </c>
      <c r="C1377" s="32" t="s">
        <v>752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2057</v>
      </c>
      <c r="C1378" s="32" t="s">
        <v>753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2058</v>
      </c>
      <c r="C1379" s="32" t="s">
        <v>753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2059</v>
      </c>
      <c r="C1380" s="32" t="s">
        <v>753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2060</v>
      </c>
      <c r="C1381" s="32" t="s">
        <v>754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2061</v>
      </c>
      <c r="C1382" s="32" t="s">
        <v>389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2062</v>
      </c>
      <c r="C1383" s="32" t="s">
        <v>389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2063</v>
      </c>
      <c r="C1384" s="32" t="s">
        <v>389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2064</v>
      </c>
      <c r="C1385" s="32" t="s">
        <v>755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2065</v>
      </c>
      <c r="C1386" s="32" t="s">
        <v>756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2066</v>
      </c>
      <c r="C1387" s="32" t="s">
        <v>757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2067</v>
      </c>
      <c r="C1388" s="32" t="s">
        <v>758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2068</v>
      </c>
      <c r="C1389" s="32" t="s">
        <v>758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2069</v>
      </c>
      <c r="C1390" s="32" t="s">
        <v>378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2070</v>
      </c>
      <c r="C1391" s="32" t="s">
        <v>378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2071</v>
      </c>
      <c r="C1392" s="32" t="s">
        <v>378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2072</v>
      </c>
      <c r="C1393" s="32" t="s">
        <v>759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2073</v>
      </c>
      <c r="C1394" s="32" t="s">
        <v>759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2074</v>
      </c>
      <c r="C1395" s="32" t="s">
        <v>759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2075</v>
      </c>
      <c r="C1396" s="32" t="s">
        <v>760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2076</v>
      </c>
      <c r="C1397" s="32" t="s">
        <v>760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2077</v>
      </c>
      <c r="C1398" s="32" t="s">
        <v>761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2078</v>
      </c>
      <c r="C1399" s="32" t="s">
        <v>761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2079</v>
      </c>
      <c r="C1400" s="32" t="s">
        <v>762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2080</v>
      </c>
      <c r="C1401" s="32" t="s">
        <v>762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2081</v>
      </c>
      <c r="C1402" s="32" t="s">
        <v>763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2082</v>
      </c>
      <c r="C1403" s="32" t="s">
        <v>763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2083</v>
      </c>
      <c r="C1404" s="32" t="s">
        <v>764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2084</v>
      </c>
      <c r="C1405" s="32" t="s">
        <v>764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2085</v>
      </c>
      <c r="C1406" s="32" t="s">
        <v>765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2086</v>
      </c>
      <c r="C1407" s="32" t="s">
        <v>765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2087</v>
      </c>
      <c r="C1408" s="32" t="s">
        <v>766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2088</v>
      </c>
      <c r="C1409" s="32" t="s">
        <v>766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2089</v>
      </c>
      <c r="C1410" s="32" t="s">
        <v>767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2090</v>
      </c>
      <c r="C1411" s="32" t="s">
        <v>767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2091</v>
      </c>
      <c r="C1412" s="32" t="s">
        <v>768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2092</v>
      </c>
      <c r="C1413" s="32" t="s">
        <v>768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2093</v>
      </c>
      <c r="C1414" s="32" t="s">
        <v>769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2094</v>
      </c>
      <c r="C1415" s="32" t="s">
        <v>770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2095</v>
      </c>
      <c r="C1416" s="32" t="s">
        <v>771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2096</v>
      </c>
      <c r="C1417" s="32" t="s">
        <v>772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2097</v>
      </c>
      <c r="C1418" s="32" t="s">
        <v>773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2098</v>
      </c>
      <c r="C1419" s="32" t="s">
        <v>773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2099</v>
      </c>
      <c r="C1420" s="32" t="s">
        <v>774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2100</v>
      </c>
      <c r="C1421" s="32" t="s">
        <v>774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2101</v>
      </c>
      <c r="C1422" s="32" t="s">
        <v>775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2102</v>
      </c>
      <c r="C1423" s="32" t="s">
        <v>775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2103</v>
      </c>
      <c r="C1424" s="32" t="s">
        <v>776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2104</v>
      </c>
      <c r="C1425" s="32" t="s">
        <v>776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2105</v>
      </c>
      <c r="C1426" s="32" t="s">
        <v>776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2106</v>
      </c>
      <c r="C1427" s="32" t="s">
        <v>776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2107</v>
      </c>
      <c r="C1428" s="32" t="s">
        <v>0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2108</v>
      </c>
      <c r="C1429" s="32" t="s">
        <v>0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2109</v>
      </c>
      <c r="C1430" s="32" t="s">
        <v>1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2110</v>
      </c>
      <c r="C1431" s="32" t="s">
        <v>2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2111</v>
      </c>
      <c r="C1432" s="32" t="s">
        <v>2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2112</v>
      </c>
      <c r="C1433" s="32" t="s">
        <v>3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2113</v>
      </c>
      <c r="C1434" s="32" t="s">
        <v>3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2114</v>
      </c>
      <c r="C1435" s="32" t="s">
        <v>4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2115</v>
      </c>
      <c r="C1436" s="32" t="s">
        <v>364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2116</v>
      </c>
      <c r="C1437" s="32" t="s">
        <v>364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2117</v>
      </c>
      <c r="C1438" s="32" t="s">
        <v>5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2118</v>
      </c>
      <c r="C1439" s="32" t="s">
        <v>5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2119</v>
      </c>
      <c r="C1440" s="32" t="s">
        <v>6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2120</v>
      </c>
      <c r="C1441" s="32" t="s">
        <v>7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2121</v>
      </c>
      <c r="C1442" s="32" t="s">
        <v>7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2122</v>
      </c>
      <c r="C1443" s="32" t="s">
        <v>8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2123</v>
      </c>
      <c r="C1444" s="32" t="s">
        <v>8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2124</v>
      </c>
      <c r="C1445" s="32" t="s">
        <v>9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2125</v>
      </c>
      <c r="C1446" s="32" t="s">
        <v>9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2126</v>
      </c>
      <c r="C1447" s="32" t="s">
        <v>9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2127</v>
      </c>
      <c r="C1448" s="32" t="s">
        <v>10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2128</v>
      </c>
      <c r="C1449" s="32" t="s">
        <v>10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2129</v>
      </c>
      <c r="C1450" s="32" t="s">
        <v>10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2130</v>
      </c>
      <c r="C1451" s="32" t="s">
        <v>414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2131</v>
      </c>
      <c r="C1452" s="32" t="s">
        <v>414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2132</v>
      </c>
      <c r="C1453" s="32" t="s">
        <v>11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2133</v>
      </c>
      <c r="C1454" s="32" t="s">
        <v>11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2134</v>
      </c>
      <c r="C1455" s="32" t="s">
        <v>12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2135</v>
      </c>
      <c r="C1456" s="32" t="s">
        <v>12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2136</v>
      </c>
      <c r="C1457" s="32" t="s">
        <v>13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2137</v>
      </c>
      <c r="C1458" s="32" t="s">
        <v>13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2138</v>
      </c>
      <c r="C1459" s="32" t="s">
        <v>13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2139</v>
      </c>
      <c r="C1460" s="32" t="s">
        <v>14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2140</v>
      </c>
      <c r="C1461" s="32" t="s">
        <v>14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2141</v>
      </c>
      <c r="C1462" s="32" t="s">
        <v>15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2142</v>
      </c>
      <c r="C1463" s="32" t="s">
        <v>16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2143</v>
      </c>
      <c r="C1464" s="32" t="s">
        <v>17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2144</v>
      </c>
      <c r="C1465" s="32" t="s">
        <v>17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2145</v>
      </c>
      <c r="C1466" s="32" t="s">
        <v>18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2146</v>
      </c>
      <c r="C1467" s="32" t="s">
        <v>18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2147</v>
      </c>
      <c r="C1468" s="32" t="s">
        <v>422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2148</v>
      </c>
      <c r="C1469" s="32" t="s">
        <v>422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2149</v>
      </c>
      <c r="C1470" s="32" t="s">
        <v>19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2150</v>
      </c>
      <c r="C1471" s="32" t="s">
        <v>19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2151</v>
      </c>
      <c r="C1472" s="32" t="s">
        <v>19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2152</v>
      </c>
      <c r="C1473" s="32" t="s">
        <v>419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2153</v>
      </c>
      <c r="C1474" s="32" t="s">
        <v>419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2154</v>
      </c>
      <c r="C1475" s="32" t="s">
        <v>20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2155</v>
      </c>
      <c r="C1476" s="32" t="s">
        <v>20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2156</v>
      </c>
      <c r="C1477" s="32" t="s">
        <v>20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2157</v>
      </c>
      <c r="C1478" s="32" t="s">
        <v>21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2158</v>
      </c>
      <c r="C1479" s="32" t="s">
        <v>22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2159</v>
      </c>
      <c r="C1480" s="32" t="s">
        <v>22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2160</v>
      </c>
      <c r="C1481" s="32" t="s">
        <v>22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2161</v>
      </c>
      <c r="C1482" s="32" t="s">
        <v>23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2162</v>
      </c>
      <c r="C1483" s="32" t="s">
        <v>23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2163</v>
      </c>
      <c r="C1484" s="32" t="s">
        <v>23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2164</v>
      </c>
      <c r="C1485" s="32" t="s">
        <v>24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2165</v>
      </c>
      <c r="C1486" s="32" t="s">
        <v>24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2166</v>
      </c>
      <c r="C1487" s="32" t="s">
        <v>24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2167</v>
      </c>
      <c r="C1488" s="32" t="s">
        <v>534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2168</v>
      </c>
      <c r="C1489" s="32" t="s">
        <v>534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2169</v>
      </c>
      <c r="C1490" s="32" t="s">
        <v>534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2170</v>
      </c>
      <c r="C1491" s="32" t="s">
        <v>25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2171</v>
      </c>
      <c r="C1492" s="32" t="s">
        <v>25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2172</v>
      </c>
      <c r="C1493" s="32" t="s">
        <v>25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2173</v>
      </c>
      <c r="C1494" s="32" t="s">
        <v>26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2174</v>
      </c>
      <c r="C1495" s="32" t="s">
        <v>26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2175</v>
      </c>
      <c r="C1496" s="32" t="s">
        <v>26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2176</v>
      </c>
      <c r="C1497" s="32" t="s">
        <v>27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2177</v>
      </c>
      <c r="C1498" s="32" t="s">
        <v>27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2178</v>
      </c>
      <c r="C1499" s="32" t="s">
        <v>28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2179</v>
      </c>
      <c r="C1500" s="32" t="s">
        <v>29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2180</v>
      </c>
      <c r="C1501" s="32" t="s">
        <v>29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2181</v>
      </c>
      <c r="C1502" s="32" t="s">
        <v>29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2182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2183</v>
      </c>
      <c r="C1504" s="32" t="s">
        <v>30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2184</v>
      </c>
      <c r="C1505" s="32" t="s">
        <v>30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2185</v>
      </c>
      <c r="C1506" s="32" t="s">
        <v>30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2186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2187</v>
      </c>
      <c r="C1508" s="32" t="s">
        <v>31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2188</v>
      </c>
      <c r="C1509" s="32" t="s">
        <v>31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2189</v>
      </c>
      <c r="C1510" s="32" t="s">
        <v>31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2190</v>
      </c>
      <c r="C1511" s="32" t="s">
        <v>539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2191</v>
      </c>
      <c r="C1512" s="32" t="s">
        <v>539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2192</v>
      </c>
      <c r="C1513" s="32" t="s">
        <v>539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2193</v>
      </c>
      <c r="C1514" s="32" t="s">
        <v>539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2194</v>
      </c>
      <c r="C1515" s="32" t="s">
        <v>32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2195</v>
      </c>
      <c r="C1516" s="32" t="s">
        <v>33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2196</v>
      </c>
      <c r="C1517" s="32" t="s">
        <v>33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2197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2198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2199</v>
      </c>
      <c r="C1520" s="32" t="s">
        <v>34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2200</v>
      </c>
      <c r="C1521" s="32" t="s">
        <v>34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2201</v>
      </c>
      <c r="C1522" s="32" t="s">
        <v>34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2202</v>
      </c>
      <c r="C1523" s="32" t="s">
        <v>541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2203</v>
      </c>
      <c r="C1524" s="32" t="s">
        <v>541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2204</v>
      </c>
      <c r="C1525" s="32" t="s">
        <v>541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2205</v>
      </c>
      <c r="C1526" s="32" t="s">
        <v>541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2206</v>
      </c>
      <c r="C1527" s="32" t="s">
        <v>541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2207</v>
      </c>
      <c r="C1528" s="32" t="s">
        <v>541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2208</v>
      </c>
      <c r="C1529" s="32" t="s">
        <v>545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2209</v>
      </c>
      <c r="C1530" s="32" t="s">
        <v>546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2210</v>
      </c>
      <c r="C1531" s="32" t="s">
        <v>547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2211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2212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2213</v>
      </c>
      <c r="C1534" s="32" t="s">
        <v>35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2214</v>
      </c>
      <c r="C1535" s="32" t="s">
        <v>35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 hidden="1">
      <c r="A1536" s="7">
        <v>1523</v>
      </c>
      <c r="B1536" s="19" t="s">
        <v>2215</v>
      </c>
      <c r="C1536" s="32" t="s">
        <v>35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3"/>
    </row>
    <row r="1537" spans="1:66" ht="12.75" customHeight="1" hidden="1">
      <c r="A1537" s="7">
        <v>1524</v>
      </c>
      <c r="B1537" s="19" t="s">
        <v>2216</v>
      </c>
      <c r="C1537" s="32" t="s">
        <v>549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12.75" customHeight="1" hidden="1">
      <c r="A1538" s="7">
        <v>1525</v>
      </c>
      <c r="B1538" s="19" t="s">
        <v>2217</v>
      </c>
      <c r="C1538" s="32" t="s">
        <v>549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12.75" customHeight="1" hidden="1">
      <c r="A1539" s="7">
        <v>1526</v>
      </c>
      <c r="B1539" s="19" t="s">
        <v>2218</v>
      </c>
      <c r="C1539" s="32" t="s">
        <v>549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3"/>
    </row>
    <row r="1540" spans="1:66" ht="12.75" customHeight="1" hidden="1">
      <c r="A1540" s="7">
        <v>1527</v>
      </c>
      <c r="B1540" s="19" t="s">
        <v>2219</v>
      </c>
      <c r="C1540" s="32" t="s">
        <v>549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 customHeight="1" hidden="1">
      <c r="A1541" s="7">
        <v>1528</v>
      </c>
      <c r="B1541" s="19" t="s">
        <v>2220</v>
      </c>
      <c r="C1541" s="32" t="s">
        <v>551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 customHeight="1" hidden="1">
      <c r="A1542" s="7">
        <v>1529</v>
      </c>
      <c r="B1542" s="19" t="s">
        <v>2221</v>
      </c>
      <c r="C1542" s="32" t="s">
        <v>551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3"/>
    </row>
    <row r="1543" spans="1:66" ht="12.75" customHeight="1" hidden="1">
      <c r="A1543" s="7">
        <v>1530</v>
      </c>
      <c r="B1543" s="19" t="s">
        <v>2222</v>
      </c>
      <c r="C1543" s="32" t="s">
        <v>551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 customHeight="1" hidden="1">
      <c r="A1544" s="7">
        <v>1531</v>
      </c>
      <c r="B1544" s="19" t="s">
        <v>2223</v>
      </c>
      <c r="C1544" s="32" t="s">
        <v>551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6" ht="12.75" customHeight="1" hidden="1">
      <c r="A1545" s="7">
        <v>1532</v>
      </c>
      <c r="B1545" s="19" t="s">
        <v>2224</v>
      </c>
      <c r="C1545" s="32" t="s">
        <v>552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3"/>
    </row>
    <row r="1546" spans="1:66" ht="12.75" customHeight="1" hidden="1">
      <c r="A1546" s="7">
        <v>1533</v>
      </c>
      <c r="B1546" s="19" t="s">
        <v>2225</v>
      </c>
      <c r="C1546" s="32" t="s">
        <v>552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3"/>
    </row>
    <row r="1547" spans="1:66" ht="12.75" customHeight="1" hidden="1">
      <c r="A1547" s="7">
        <v>1534</v>
      </c>
      <c r="B1547" s="19" t="s">
        <v>2226</v>
      </c>
      <c r="C1547" s="32" t="s">
        <v>552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3"/>
    </row>
    <row r="1548" spans="1:66" ht="12.75" customHeight="1" hidden="1">
      <c r="A1548" s="7">
        <v>1535</v>
      </c>
      <c r="B1548" s="19" t="s">
        <v>2227</v>
      </c>
      <c r="C1548" s="32" t="s">
        <v>552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3"/>
    </row>
    <row r="1549" spans="1:66" ht="12.75" customHeight="1" hidden="1">
      <c r="A1549" s="7">
        <v>1536</v>
      </c>
      <c r="B1549" s="19" t="s">
        <v>2228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3"/>
    </row>
    <row r="1550" spans="1:66" ht="12.75" customHeight="1" hidden="1">
      <c r="A1550" s="7">
        <v>1537</v>
      </c>
      <c r="B1550" s="19" t="s">
        <v>2229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3"/>
    </row>
    <row r="1551" spans="1:66" ht="12.75" customHeight="1" hidden="1">
      <c r="A1551" s="7">
        <v>1538</v>
      </c>
      <c r="B1551" s="19" t="s">
        <v>2230</v>
      </c>
      <c r="C1551" s="32" t="s">
        <v>36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3"/>
    </row>
    <row r="1552" spans="1:66" ht="12.75" customHeight="1" hidden="1">
      <c r="A1552" s="7">
        <v>1539</v>
      </c>
      <c r="B1552" s="19" t="s">
        <v>2231</v>
      </c>
      <c r="C1552" s="32" t="s">
        <v>36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3"/>
    </row>
    <row r="1553" spans="1:66" ht="12.75" customHeight="1" hidden="1">
      <c r="A1553" s="7">
        <v>1540</v>
      </c>
      <c r="B1553" s="19" t="s">
        <v>2232</v>
      </c>
      <c r="C1553" s="32" t="s">
        <v>36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3"/>
    </row>
    <row r="1554" spans="1:66" ht="12.75" customHeight="1" hidden="1">
      <c r="A1554" s="7">
        <v>1541</v>
      </c>
      <c r="B1554" s="19" t="s">
        <v>2233</v>
      </c>
      <c r="C1554" s="32" t="s">
        <v>37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3"/>
    </row>
    <row r="1555" spans="1:66" ht="12.75" customHeight="1" hidden="1">
      <c r="A1555" s="7">
        <v>1542</v>
      </c>
      <c r="B1555" s="19" t="s">
        <v>2234</v>
      </c>
      <c r="C1555" s="32" t="s">
        <v>37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3"/>
    </row>
    <row r="1556" spans="1:66" ht="12.75" customHeight="1" hidden="1">
      <c r="A1556" s="7">
        <v>1543</v>
      </c>
      <c r="B1556" s="19" t="s">
        <v>2235</v>
      </c>
      <c r="C1556" s="32" t="s">
        <v>37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3"/>
    </row>
    <row r="1557" spans="1:66" ht="12.75" customHeight="1" hidden="1">
      <c r="A1557" s="7">
        <v>1544</v>
      </c>
      <c r="B1557" s="19" t="s">
        <v>2236</v>
      </c>
      <c r="C1557" s="32" t="s">
        <v>38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3"/>
    </row>
    <row r="1558" spans="1:66" ht="12.75" customHeight="1" hidden="1">
      <c r="A1558" s="7">
        <v>1545</v>
      </c>
      <c r="B1558" s="19" t="s">
        <v>2237</v>
      </c>
      <c r="C1558" s="32" t="s">
        <v>38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3"/>
    </row>
    <row r="1559" spans="1:66" ht="12.75" customHeight="1" hidden="1">
      <c r="A1559" s="7">
        <v>1546</v>
      </c>
      <c r="B1559" s="19" t="s">
        <v>2238</v>
      </c>
      <c r="C1559" s="32" t="s">
        <v>38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3"/>
    </row>
    <row r="1560" spans="1:66" ht="12.75" customHeight="1" hidden="1">
      <c r="A1560" s="7">
        <v>1547</v>
      </c>
      <c r="B1560" s="19" t="s">
        <v>2239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3"/>
    </row>
    <row r="1561" spans="1:66" ht="12.75" customHeight="1" hidden="1">
      <c r="A1561" s="7">
        <v>1548</v>
      </c>
      <c r="B1561" s="19" t="s">
        <v>2240</v>
      </c>
      <c r="C1561" s="32" t="s">
        <v>39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3"/>
    </row>
    <row r="1562" spans="1:66" ht="12.75" customHeight="1" hidden="1">
      <c r="A1562" s="7">
        <v>1549</v>
      </c>
      <c r="B1562" s="19" t="s">
        <v>2241</v>
      </c>
      <c r="C1562" s="32" t="s">
        <v>39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3"/>
    </row>
    <row r="1563" spans="1:66" ht="12.75" customHeight="1" hidden="1">
      <c r="A1563" s="7">
        <v>1550</v>
      </c>
      <c r="B1563" s="19" t="s">
        <v>2242</v>
      </c>
      <c r="C1563" s="32" t="s">
        <v>39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3"/>
    </row>
    <row r="1564" spans="1:66" ht="12.75" customHeight="1" hidden="1">
      <c r="A1564" s="7">
        <v>1551</v>
      </c>
      <c r="B1564" s="19" t="s">
        <v>2243</v>
      </c>
      <c r="C1564" s="32" t="s">
        <v>557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3"/>
    </row>
    <row r="1565" spans="1:66" ht="12.75" customHeight="1" hidden="1">
      <c r="A1565" s="7">
        <v>1552</v>
      </c>
      <c r="B1565" s="19" t="s">
        <v>2244</v>
      </c>
      <c r="C1565" s="32" t="s">
        <v>557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3"/>
    </row>
    <row r="1566" spans="1:66" ht="12.75" customHeight="1" hidden="1">
      <c r="A1566" s="7">
        <v>1553</v>
      </c>
      <c r="B1566" s="19" t="s">
        <v>2245</v>
      </c>
      <c r="C1566" s="32" t="s">
        <v>557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3"/>
    </row>
    <row r="1567" spans="1:66" ht="12.75" customHeight="1" hidden="1">
      <c r="A1567" s="7">
        <v>1554</v>
      </c>
      <c r="B1567" s="19" t="s">
        <v>2246</v>
      </c>
      <c r="C1567" s="32" t="s">
        <v>558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3"/>
    </row>
    <row r="1568" spans="1:66" ht="12.75" customHeight="1" hidden="1">
      <c r="A1568" s="7">
        <v>1555</v>
      </c>
      <c r="B1568" s="19" t="s">
        <v>2247</v>
      </c>
      <c r="C1568" s="32" t="s">
        <v>559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3"/>
    </row>
    <row r="1569" spans="1:66" ht="12.75" customHeight="1" hidden="1">
      <c r="A1569" s="7">
        <v>1556</v>
      </c>
      <c r="B1569" s="19" t="s">
        <v>2248</v>
      </c>
      <c r="C1569" s="32" t="s">
        <v>559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3"/>
    </row>
    <row r="1570" spans="1:66" ht="12.75" customHeight="1" hidden="1">
      <c r="A1570" s="7">
        <v>1557</v>
      </c>
      <c r="B1570" s="19" t="s">
        <v>2249</v>
      </c>
      <c r="C1570" s="32" t="s">
        <v>560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3"/>
    </row>
    <row r="1571" spans="1:66" ht="12.75" customHeight="1" hidden="1">
      <c r="A1571" s="7">
        <v>1558</v>
      </c>
      <c r="B1571" s="19" t="s">
        <v>2250</v>
      </c>
      <c r="C1571" s="32" t="s">
        <v>561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3"/>
    </row>
    <row r="1572" spans="1:66" ht="12.75" customHeight="1" hidden="1">
      <c r="A1572" s="7">
        <v>1559</v>
      </c>
      <c r="B1572" s="19" t="s">
        <v>2251</v>
      </c>
      <c r="C1572" s="32" t="s">
        <v>562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3"/>
    </row>
    <row r="1573" spans="1:66" ht="12.75" customHeight="1" hidden="1">
      <c r="A1573" s="7">
        <v>1560</v>
      </c>
      <c r="B1573" s="19" t="s">
        <v>2252</v>
      </c>
      <c r="C1573" s="32" t="s">
        <v>562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3"/>
    </row>
    <row r="1574" spans="1:66" ht="12.75" customHeight="1" hidden="1">
      <c r="A1574" s="7">
        <v>1561</v>
      </c>
      <c r="B1574" s="19" t="s">
        <v>2253</v>
      </c>
      <c r="C1574" s="32" t="s">
        <v>562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3"/>
    </row>
    <row r="1575" spans="1:66" ht="12.75" customHeight="1" hidden="1">
      <c r="A1575" s="7">
        <v>1562</v>
      </c>
      <c r="B1575" s="19" t="s">
        <v>2254</v>
      </c>
      <c r="C1575" s="32" t="s">
        <v>563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3"/>
    </row>
    <row r="1576" spans="1:66" ht="12.75" customHeight="1" hidden="1">
      <c r="A1576" s="7">
        <v>1563</v>
      </c>
      <c r="B1576" s="19" t="s">
        <v>2255</v>
      </c>
      <c r="C1576" s="32" t="s">
        <v>40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3"/>
    </row>
    <row r="1577" spans="1:66" ht="12.75" customHeight="1" hidden="1">
      <c r="A1577" s="7">
        <v>1564</v>
      </c>
      <c r="B1577" s="19" t="s">
        <v>2256</v>
      </c>
      <c r="C1577" s="32" t="s">
        <v>565</v>
      </c>
      <c r="D1577" s="32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5"/>
      <c r="AV1577" s="55"/>
      <c r="AW1577" s="55"/>
      <c r="AX1577" s="55"/>
      <c r="AY1577" s="55"/>
      <c r="AZ1577" s="55"/>
      <c r="BA1577" s="55"/>
      <c r="BB1577" s="55"/>
      <c r="BC1577" s="55"/>
      <c r="BD1577" s="55"/>
      <c r="BE1577" s="55"/>
      <c r="BF1577" s="55"/>
      <c r="BG1577" s="55"/>
      <c r="BH1577" s="55"/>
      <c r="BI1577" s="55"/>
      <c r="BJ1577" s="55"/>
      <c r="BK1577" s="55"/>
      <c r="BL1577" s="55"/>
      <c r="BM1577" s="56"/>
      <c r="BN1577" s="113"/>
    </row>
    <row r="1578" spans="1:66" ht="12.75" customHeight="1" hidden="1">
      <c r="A1578" s="7">
        <v>1565</v>
      </c>
      <c r="B1578" s="19" t="s">
        <v>2257</v>
      </c>
      <c r="C1578" s="32" t="s">
        <v>565</v>
      </c>
      <c r="D1578" s="32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3"/>
    </row>
    <row r="1579" spans="1:66" ht="12.75" customHeight="1" hidden="1">
      <c r="A1579" s="7">
        <v>1566</v>
      </c>
      <c r="B1579" s="19" t="s">
        <v>2258</v>
      </c>
      <c r="C1579" s="32" t="s">
        <v>41</v>
      </c>
      <c r="D1579" s="32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5"/>
      <c r="AV1579" s="55"/>
      <c r="AW1579" s="55"/>
      <c r="AX1579" s="55"/>
      <c r="AY1579" s="55"/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3"/>
    </row>
    <row r="1580" spans="1:66" ht="12.75" customHeight="1">
      <c r="A1580" s="7">
        <v>1567</v>
      </c>
      <c r="B1580" s="20"/>
      <c r="C1580" s="31" t="s">
        <v>42</v>
      </c>
      <c r="D1580" s="31"/>
      <c r="E1580" s="56">
        <f aca="true" t="shared" si="42" ref="E1580:AJ1580">SUM(E14,E31,E96,E114,E128,E202,E248,E366,E407,E465,E476,E516,E558,E623,E644,E706,E719,E774,E836,E941,E967:E1579)</f>
        <v>2524</v>
      </c>
      <c r="F1580" s="56">
        <f t="shared" si="42"/>
        <v>2103</v>
      </c>
      <c r="G1580" s="56">
        <f t="shared" si="42"/>
        <v>13</v>
      </c>
      <c r="H1580" s="56">
        <f t="shared" si="42"/>
        <v>8</v>
      </c>
      <c r="I1580" s="56">
        <f t="shared" si="42"/>
        <v>400</v>
      </c>
      <c r="J1580" s="56">
        <f t="shared" si="42"/>
        <v>0</v>
      </c>
      <c r="K1580" s="56">
        <f t="shared" si="42"/>
        <v>19</v>
      </c>
      <c r="L1580" s="56">
        <f t="shared" si="42"/>
        <v>63</v>
      </c>
      <c r="M1580" s="56">
        <f t="shared" si="42"/>
        <v>9</v>
      </c>
      <c r="N1580" s="56">
        <f t="shared" si="42"/>
        <v>8</v>
      </c>
      <c r="O1580" s="56">
        <f t="shared" si="42"/>
        <v>0</v>
      </c>
      <c r="P1580" s="56">
        <f t="shared" si="42"/>
        <v>1</v>
      </c>
      <c r="Q1580" s="56">
        <f t="shared" si="42"/>
        <v>15</v>
      </c>
      <c r="R1580" s="56">
        <f t="shared" si="42"/>
        <v>285</v>
      </c>
      <c r="S1580" s="56">
        <f t="shared" si="42"/>
        <v>0</v>
      </c>
      <c r="T1580" s="56">
        <f t="shared" si="42"/>
        <v>439</v>
      </c>
      <c r="U1580" s="56">
        <f t="shared" si="42"/>
        <v>61</v>
      </c>
      <c r="V1580" s="56">
        <f t="shared" si="42"/>
        <v>76</v>
      </c>
      <c r="W1580" s="56">
        <f t="shared" si="42"/>
        <v>112</v>
      </c>
      <c r="X1580" s="56">
        <f t="shared" si="42"/>
        <v>129</v>
      </c>
      <c r="Y1580" s="56">
        <f t="shared" si="42"/>
        <v>58</v>
      </c>
      <c r="Z1580" s="56">
        <f t="shared" si="42"/>
        <v>3</v>
      </c>
      <c r="AA1580" s="56">
        <f t="shared" si="42"/>
        <v>0</v>
      </c>
      <c r="AB1580" s="56">
        <f t="shared" si="42"/>
        <v>40</v>
      </c>
      <c r="AC1580" s="56">
        <f t="shared" si="42"/>
        <v>1</v>
      </c>
      <c r="AD1580" s="56">
        <f t="shared" si="42"/>
        <v>74</v>
      </c>
      <c r="AE1580" s="56">
        <f t="shared" si="42"/>
        <v>8</v>
      </c>
      <c r="AF1580" s="56">
        <f t="shared" si="42"/>
        <v>2</v>
      </c>
      <c r="AG1580" s="56">
        <f t="shared" si="42"/>
        <v>172</v>
      </c>
      <c r="AH1580" s="56">
        <f t="shared" si="42"/>
        <v>508</v>
      </c>
      <c r="AI1580" s="56">
        <f t="shared" si="42"/>
        <v>0</v>
      </c>
      <c r="AJ1580" s="56">
        <f t="shared" si="42"/>
        <v>5</v>
      </c>
      <c r="AK1580" s="56">
        <f aca="true" t="shared" si="43" ref="AK1580:BP1580">SUM(AK14,AK31,AK96,AK114,AK128,AK202,AK248,AK366,AK407,AK465,AK476,AK516,AK558,AK623,AK644,AK706,AK719,AK774,AK836,AK941,AK967:AK1579)</f>
        <v>840</v>
      </c>
      <c r="AL1580" s="56">
        <f t="shared" si="43"/>
        <v>2</v>
      </c>
      <c r="AM1580" s="56">
        <f t="shared" si="43"/>
        <v>12</v>
      </c>
      <c r="AN1580" s="56">
        <f t="shared" si="43"/>
        <v>3</v>
      </c>
      <c r="AO1580" s="56">
        <f t="shared" si="43"/>
        <v>3</v>
      </c>
      <c r="AP1580" s="56">
        <f t="shared" si="43"/>
        <v>28</v>
      </c>
      <c r="AQ1580" s="56">
        <f t="shared" si="43"/>
        <v>36</v>
      </c>
      <c r="AR1580" s="56">
        <f t="shared" si="43"/>
        <v>294</v>
      </c>
      <c r="AS1580" s="56">
        <f t="shared" si="43"/>
        <v>290</v>
      </c>
      <c r="AT1580" s="56">
        <f t="shared" si="43"/>
        <v>0</v>
      </c>
      <c r="AU1580" s="56">
        <f t="shared" si="43"/>
        <v>162</v>
      </c>
      <c r="AV1580" s="56">
        <f t="shared" si="43"/>
        <v>8</v>
      </c>
      <c r="AW1580" s="56">
        <f t="shared" si="43"/>
        <v>32</v>
      </c>
      <c r="AX1580" s="56">
        <f t="shared" si="43"/>
        <v>38</v>
      </c>
      <c r="AY1580" s="56">
        <f t="shared" si="43"/>
        <v>65</v>
      </c>
      <c r="AZ1580" s="56">
        <f t="shared" si="43"/>
        <v>18</v>
      </c>
      <c r="BA1580" s="56">
        <f t="shared" si="43"/>
        <v>1</v>
      </c>
      <c r="BB1580" s="56">
        <f t="shared" si="43"/>
        <v>0</v>
      </c>
      <c r="BC1580" s="56">
        <f t="shared" si="43"/>
        <v>11</v>
      </c>
      <c r="BD1580" s="56">
        <f t="shared" si="43"/>
        <v>0</v>
      </c>
      <c r="BE1580" s="56">
        <f t="shared" si="43"/>
        <v>11</v>
      </c>
      <c r="BF1580" s="56">
        <f t="shared" si="43"/>
        <v>0</v>
      </c>
      <c r="BG1580" s="56">
        <f t="shared" si="43"/>
        <v>0</v>
      </c>
      <c r="BH1580" s="56">
        <f t="shared" si="43"/>
        <v>6</v>
      </c>
      <c r="BI1580" s="56">
        <f t="shared" si="43"/>
        <v>8</v>
      </c>
      <c r="BJ1580" s="56">
        <f t="shared" si="43"/>
        <v>0</v>
      </c>
      <c r="BK1580" s="56">
        <f t="shared" si="43"/>
        <v>0</v>
      </c>
      <c r="BL1580" s="56">
        <f t="shared" si="43"/>
        <v>73</v>
      </c>
      <c r="BM1580" s="56">
        <f t="shared" si="43"/>
        <v>2</v>
      </c>
      <c r="BN1580" s="113"/>
    </row>
    <row r="1581" spans="1:66" ht="15.75" customHeight="1">
      <c r="A1581" s="7">
        <v>1568</v>
      </c>
      <c r="B1581" s="21"/>
      <c r="C1581" s="34" t="s">
        <v>43</v>
      </c>
      <c r="D1581" s="34"/>
      <c r="E1581" s="56">
        <v>542</v>
      </c>
      <c r="F1581" s="56">
        <v>280</v>
      </c>
      <c r="G1581" s="56">
        <v>2</v>
      </c>
      <c r="H1581" s="56"/>
      <c r="I1581" s="56">
        <v>260</v>
      </c>
      <c r="J1581" s="56"/>
      <c r="K1581" s="56">
        <v>18</v>
      </c>
      <c r="L1581" s="56">
        <v>53</v>
      </c>
      <c r="M1581" s="56">
        <v>2</v>
      </c>
      <c r="N1581" s="56">
        <v>3</v>
      </c>
      <c r="O1581" s="56"/>
      <c r="P1581" s="56">
        <v>1</v>
      </c>
      <c r="Q1581" s="56">
        <v>1</v>
      </c>
      <c r="R1581" s="56">
        <v>182</v>
      </c>
      <c r="S1581" s="56"/>
      <c r="T1581" s="55">
        <v>5</v>
      </c>
      <c r="U1581" s="55"/>
      <c r="V1581" s="55">
        <v>2</v>
      </c>
      <c r="W1581" s="55">
        <v>1</v>
      </c>
      <c r="X1581" s="55">
        <v>1</v>
      </c>
      <c r="Y1581" s="55">
        <v>1</v>
      </c>
      <c r="Z1581" s="55"/>
      <c r="AA1581" s="55"/>
      <c r="AB1581" s="55">
        <v>9</v>
      </c>
      <c r="AC1581" s="55"/>
      <c r="AD1581" s="55">
        <v>29</v>
      </c>
      <c r="AE1581" s="55">
        <v>3</v>
      </c>
      <c r="AF1581" s="55"/>
      <c r="AG1581" s="55">
        <v>42</v>
      </c>
      <c r="AH1581" s="55">
        <v>134</v>
      </c>
      <c r="AI1581" s="55"/>
      <c r="AJ1581" s="55">
        <v>2</v>
      </c>
      <c r="AK1581" s="55">
        <v>55</v>
      </c>
      <c r="AL1581" s="55"/>
      <c r="AM1581" s="55">
        <v>1</v>
      </c>
      <c r="AN1581" s="55"/>
      <c r="AO1581" s="55"/>
      <c r="AP1581" s="55">
        <v>6</v>
      </c>
      <c r="AQ1581" s="55">
        <v>2</v>
      </c>
      <c r="AR1581" s="55">
        <v>7</v>
      </c>
      <c r="AS1581" s="55">
        <v>25</v>
      </c>
      <c r="AT1581" s="55"/>
      <c r="AU1581" s="55">
        <v>6</v>
      </c>
      <c r="AV1581" s="55">
        <v>1</v>
      </c>
      <c r="AW1581" s="55">
        <v>2</v>
      </c>
      <c r="AX1581" s="55">
        <v>3</v>
      </c>
      <c r="AY1581" s="55"/>
      <c r="AZ1581" s="55"/>
      <c r="BA1581" s="55"/>
      <c r="BB1581" s="55"/>
      <c r="BC1581" s="55">
        <v>3</v>
      </c>
      <c r="BD1581" s="55"/>
      <c r="BE1581" s="55">
        <v>5</v>
      </c>
      <c r="BF1581" s="55"/>
      <c r="BG1581" s="55"/>
      <c r="BH1581" s="55">
        <v>3</v>
      </c>
      <c r="BI1581" s="55">
        <v>3</v>
      </c>
      <c r="BJ1581" s="55"/>
      <c r="BK1581" s="55"/>
      <c r="BL1581" s="55">
        <v>5</v>
      </c>
      <c r="BM1581" s="56"/>
      <c r="BN1581" s="113"/>
    </row>
    <row r="1582" spans="1:66" ht="12" customHeight="1">
      <c r="A1582" s="7">
        <v>1569</v>
      </c>
      <c r="B1582" s="21"/>
      <c r="C1582" s="35" t="s">
        <v>44</v>
      </c>
      <c r="D1582" s="35"/>
      <c r="E1582" s="56">
        <v>1338</v>
      </c>
      <c r="F1582" s="56">
        <v>1209</v>
      </c>
      <c r="G1582" s="56">
        <v>4</v>
      </c>
      <c r="H1582" s="56">
        <v>3</v>
      </c>
      <c r="I1582" s="56">
        <v>122</v>
      </c>
      <c r="J1582" s="56"/>
      <c r="K1582" s="56">
        <v>1</v>
      </c>
      <c r="L1582" s="56">
        <v>10</v>
      </c>
      <c r="M1582" s="56">
        <v>7</v>
      </c>
      <c r="N1582" s="56">
        <v>5</v>
      </c>
      <c r="O1582" s="56"/>
      <c r="P1582" s="56"/>
      <c r="Q1582" s="56">
        <v>9</v>
      </c>
      <c r="R1582" s="56">
        <v>90</v>
      </c>
      <c r="S1582" s="56"/>
      <c r="T1582" s="55">
        <v>189</v>
      </c>
      <c r="U1582" s="55">
        <v>56</v>
      </c>
      <c r="V1582" s="55">
        <v>63</v>
      </c>
      <c r="W1582" s="55">
        <v>39</v>
      </c>
      <c r="X1582" s="55">
        <v>29</v>
      </c>
      <c r="Y1582" s="55">
        <v>2</v>
      </c>
      <c r="Z1582" s="55"/>
      <c r="AA1582" s="55"/>
      <c r="AB1582" s="55">
        <v>28</v>
      </c>
      <c r="AC1582" s="55"/>
      <c r="AD1582" s="55">
        <v>39</v>
      </c>
      <c r="AE1582" s="55">
        <v>5</v>
      </c>
      <c r="AF1582" s="55">
        <v>2</v>
      </c>
      <c r="AG1582" s="55">
        <v>127</v>
      </c>
      <c r="AH1582" s="55">
        <v>363</v>
      </c>
      <c r="AI1582" s="55"/>
      <c r="AJ1582" s="55">
        <v>2</v>
      </c>
      <c r="AK1582" s="55">
        <v>441</v>
      </c>
      <c r="AL1582" s="55">
        <v>2</v>
      </c>
      <c r="AM1582" s="55">
        <v>11</v>
      </c>
      <c r="AN1582" s="55"/>
      <c r="AO1582" s="55"/>
      <c r="AP1582" s="55">
        <v>7</v>
      </c>
      <c r="AQ1582" s="55">
        <v>4</v>
      </c>
      <c r="AR1582" s="55">
        <v>137</v>
      </c>
      <c r="AS1582" s="55">
        <v>149</v>
      </c>
      <c r="AT1582" s="55"/>
      <c r="AU1582" s="55">
        <v>80</v>
      </c>
      <c r="AV1582" s="55">
        <v>7</v>
      </c>
      <c r="AW1582" s="55">
        <v>26</v>
      </c>
      <c r="AX1582" s="55">
        <v>22</v>
      </c>
      <c r="AY1582" s="55">
        <v>21</v>
      </c>
      <c r="AZ1582" s="55">
        <v>3</v>
      </c>
      <c r="BA1582" s="55">
        <v>1</v>
      </c>
      <c r="BB1582" s="55"/>
      <c r="BC1582" s="55">
        <v>8</v>
      </c>
      <c r="BD1582" s="55"/>
      <c r="BE1582" s="55">
        <v>6</v>
      </c>
      <c r="BF1582" s="55"/>
      <c r="BG1582" s="55"/>
      <c r="BH1582" s="55">
        <v>3</v>
      </c>
      <c r="BI1582" s="55">
        <v>5</v>
      </c>
      <c r="BJ1582" s="55"/>
      <c r="BK1582" s="55"/>
      <c r="BL1582" s="55">
        <v>12</v>
      </c>
      <c r="BM1582" s="56"/>
      <c r="BN1582" s="113"/>
    </row>
    <row r="1583" spans="1:66" ht="14.25" customHeight="1">
      <c r="A1583" s="7">
        <v>1570</v>
      </c>
      <c r="B1583" s="21"/>
      <c r="C1583" s="35" t="s">
        <v>45</v>
      </c>
      <c r="D1583" s="35"/>
      <c r="E1583" s="56">
        <v>612</v>
      </c>
      <c r="F1583" s="56">
        <v>587</v>
      </c>
      <c r="G1583" s="56">
        <v>7</v>
      </c>
      <c r="H1583" s="56">
        <v>4</v>
      </c>
      <c r="I1583" s="56">
        <v>14</v>
      </c>
      <c r="J1583" s="56"/>
      <c r="K1583" s="56"/>
      <c r="L1583" s="56"/>
      <c r="M1583" s="56"/>
      <c r="N1583" s="56"/>
      <c r="O1583" s="56"/>
      <c r="P1583" s="56"/>
      <c r="Q1583" s="56">
        <v>4</v>
      </c>
      <c r="R1583" s="56">
        <v>10</v>
      </c>
      <c r="S1583" s="56"/>
      <c r="T1583" s="55">
        <v>223</v>
      </c>
      <c r="U1583" s="55">
        <v>5</v>
      </c>
      <c r="V1583" s="55">
        <v>11</v>
      </c>
      <c r="W1583" s="55">
        <v>70</v>
      </c>
      <c r="X1583" s="55">
        <v>96</v>
      </c>
      <c r="Y1583" s="55">
        <v>40</v>
      </c>
      <c r="Z1583" s="55">
        <v>1</v>
      </c>
      <c r="AA1583" s="55"/>
      <c r="AB1583" s="55">
        <v>3</v>
      </c>
      <c r="AC1583" s="55">
        <v>1</v>
      </c>
      <c r="AD1583" s="55">
        <v>6</v>
      </c>
      <c r="AE1583" s="55"/>
      <c r="AF1583" s="55"/>
      <c r="AG1583" s="55">
        <v>3</v>
      </c>
      <c r="AH1583" s="55">
        <v>10</v>
      </c>
      <c r="AI1583" s="55"/>
      <c r="AJ1583" s="55">
        <v>1</v>
      </c>
      <c r="AK1583" s="55">
        <v>340</v>
      </c>
      <c r="AL1583" s="55"/>
      <c r="AM1583" s="55"/>
      <c r="AN1583" s="55">
        <v>3</v>
      </c>
      <c r="AO1583" s="55">
        <v>3</v>
      </c>
      <c r="AP1583" s="55">
        <v>15</v>
      </c>
      <c r="AQ1583" s="55">
        <v>22</v>
      </c>
      <c r="AR1583" s="55">
        <v>141</v>
      </c>
      <c r="AS1583" s="55">
        <v>112</v>
      </c>
      <c r="AT1583" s="55"/>
      <c r="AU1583" s="55">
        <v>73</v>
      </c>
      <c r="AV1583" s="55"/>
      <c r="AW1583" s="55">
        <v>4</v>
      </c>
      <c r="AX1583" s="55">
        <v>13</v>
      </c>
      <c r="AY1583" s="55">
        <v>44</v>
      </c>
      <c r="AZ1583" s="55">
        <v>12</v>
      </c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>
        <v>54</v>
      </c>
      <c r="BM1583" s="56">
        <v>2</v>
      </c>
      <c r="BN1583" s="113"/>
    </row>
    <row r="1584" spans="1:66" ht="10.5" customHeight="1">
      <c r="A1584" s="7">
        <v>1571</v>
      </c>
      <c r="B1584" s="21"/>
      <c r="C1584" s="35" t="s">
        <v>46</v>
      </c>
      <c r="D1584" s="35"/>
      <c r="E1584" s="56">
        <v>32</v>
      </c>
      <c r="F1584" s="56">
        <v>27</v>
      </c>
      <c r="G1584" s="56"/>
      <c r="H1584" s="56">
        <v>1</v>
      </c>
      <c r="I1584" s="56">
        <v>4</v>
      </c>
      <c r="J1584" s="56"/>
      <c r="K1584" s="56"/>
      <c r="L1584" s="56"/>
      <c r="M1584" s="56"/>
      <c r="N1584" s="56"/>
      <c r="O1584" s="56"/>
      <c r="P1584" s="56"/>
      <c r="Q1584" s="56">
        <v>1</v>
      </c>
      <c r="R1584" s="56">
        <v>3</v>
      </c>
      <c r="S1584" s="56"/>
      <c r="T1584" s="55">
        <v>22</v>
      </c>
      <c r="U1584" s="55"/>
      <c r="V1584" s="55"/>
      <c r="W1584" s="55">
        <v>2</v>
      </c>
      <c r="X1584" s="55">
        <v>3</v>
      </c>
      <c r="Y1584" s="55">
        <v>15</v>
      </c>
      <c r="Z1584" s="55">
        <v>2</v>
      </c>
      <c r="AA1584" s="55"/>
      <c r="AB1584" s="55"/>
      <c r="AC1584" s="55"/>
      <c r="AD1584" s="55"/>
      <c r="AE1584" s="55"/>
      <c r="AF1584" s="55"/>
      <c r="AG1584" s="55"/>
      <c r="AH1584" s="55">
        <v>1</v>
      </c>
      <c r="AI1584" s="55"/>
      <c r="AJ1584" s="55"/>
      <c r="AK1584" s="55">
        <v>4</v>
      </c>
      <c r="AL1584" s="55"/>
      <c r="AM1584" s="55"/>
      <c r="AN1584" s="55"/>
      <c r="AO1584" s="55"/>
      <c r="AP1584" s="55"/>
      <c r="AQ1584" s="55">
        <v>8</v>
      </c>
      <c r="AR1584" s="55">
        <v>9</v>
      </c>
      <c r="AS1584" s="55">
        <v>4</v>
      </c>
      <c r="AT1584" s="55"/>
      <c r="AU1584" s="55">
        <v>3</v>
      </c>
      <c r="AV1584" s="55"/>
      <c r="AW1584" s="55"/>
      <c r="AX1584" s="55"/>
      <c r="AY1584" s="55"/>
      <c r="AZ1584" s="55">
        <v>3</v>
      </c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>
        <v>2</v>
      </c>
      <c r="BM1584" s="56"/>
      <c r="BN1584" s="113"/>
    </row>
    <row r="1585" spans="1:66" ht="12.75">
      <c r="A1585" s="7">
        <v>1572</v>
      </c>
      <c r="B1585" s="22"/>
      <c r="C1585" s="36" t="s">
        <v>47</v>
      </c>
      <c r="D1585" s="36"/>
      <c r="E1585" s="56">
        <v>85</v>
      </c>
      <c r="F1585" s="56">
        <v>40</v>
      </c>
      <c r="G1585" s="56"/>
      <c r="H1585" s="56"/>
      <c r="I1585" s="56">
        <v>45</v>
      </c>
      <c r="J1585" s="56"/>
      <c r="K1585" s="56"/>
      <c r="L1585" s="56">
        <v>8</v>
      </c>
      <c r="M1585" s="56"/>
      <c r="N1585" s="56"/>
      <c r="O1585" s="56"/>
      <c r="P1585" s="56"/>
      <c r="Q1585" s="56">
        <v>1</v>
      </c>
      <c r="R1585" s="56">
        <v>36</v>
      </c>
      <c r="S1585" s="56"/>
      <c r="T1585" s="55">
        <v>4</v>
      </c>
      <c r="U1585" s="55">
        <v>1</v>
      </c>
      <c r="V1585" s="55">
        <v>2</v>
      </c>
      <c r="W1585" s="55"/>
      <c r="X1585" s="55">
        <v>1</v>
      </c>
      <c r="Y1585" s="55"/>
      <c r="Z1585" s="55"/>
      <c r="AA1585" s="55"/>
      <c r="AB1585" s="55">
        <v>2</v>
      </c>
      <c r="AC1585" s="55"/>
      <c r="AD1585" s="55">
        <v>3</v>
      </c>
      <c r="AE1585" s="55"/>
      <c r="AF1585" s="55"/>
      <c r="AG1585" s="55">
        <v>11</v>
      </c>
      <c r="AH1585" s="55">
        <v>6</v>
      </c>
      <c r="AI1585" s="55"/>
      <c r="AJ1585" s="55"/>
      <c r="AK1585" s="55">
        <v>14</v>
      </c>
      <c r="AL1585" s="55"/>
      <c r="AM1585" s="55"/>
      <c r="AN1585" s="55"/>
      <c r="AO1585" s="55"/>
      <c r="AP1585" s="55"/>
      <c r="AQ1585" s="55"/>
      <c r="AR1585" s="55">
        <v>8</v>
      </c>
      <c r="AS1585" s="55">
        <v>4</v>
      </c>
      <c r="AT1585" s="55"/>
      <c r="AU1585" s="55">
        <v>3</v>
      </c>
      <c r="AV1585" s="55"/>
      <c r="AW1585" s="55">
        <v>1</v>
      </c>
      <c r="AX1585" s="55">
        <v>1</v>
      </c>
      <c r="AY1585" s="55">
        <v>1</v>
      </c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>
        <v>3</v>
      </c>
      <c r="BM1585" s="56"/>
      <c r="BN1585" s="113"/>
    </row>
    <row r="1586" spans="1:66" ht="12.75">
      <c r="A1586" s="7">
        <v>1573</v>
      </c>
      <c r="B1586" s="22"/>
      <c r="C1586" s="36" t="s">
        <v>48</v>
      </c>
      <c r="D1586" s="36"/>
      <c r="E1586" s="56">
        <v>106</v>
      </c>
      <c r="F1586" s="56">
        <v>85</v>
      </c>
      <c r="G1586" s="56">
        <v>2</v>
      </c>
      <c r="H1586" s="56"/>
      <c r="I1586" s="56">
        <v>19</v>
      </c>
      <c r="J1586" s="56"/>
      <c r="K1586" s="56"/>
      <c r="L1586" s="56">
        <v>2</v>
      </c>
      <c r="M1586" s="56">
        <v>1</v>
      </c>
      <c r="N1586" s="56">
        <v>4</v>
      </c>
      <c r="O1586" s="56"/>
      <c r="P1586" s="56"/>
      <c r="Q1586" s="56"/>
      <c r="R1586" s="56">
        <v>12</v>
      </c>
      <c r="S1586" s="56"/>
      <c r="T1586" s="55">
        <v>14</v>
      </c>
      <c r="U1586" s="55">
        <v>4</v>
      </c>
      <c r="V1586" s="55">
        <v>2</v>
      </c>
      <c r="W1586" s="55">
        <v>2</v>
      </c>
      <c r="X1586" s="55">
        <v>6</v>
      </c>
      <c r="Y1586" s="55"/>
      <c r="Z1586" s="55"/>
      <c r="AA1586" s="55"/>
      <c r="AB1586" s="55"/>
      <c r="AC1586" s="55"/>
      <c r="AD1586" s="55">
        <v>1</v>
      </c>
      <c r="AE1586" s="55"/>
      <c r="AF1586" s="55"/>
      <c r="AG1586" s="55">
        <v>3</v>
      </c>
      <c r="AH1586" s="55">
        <v>8</v>
      </c>
      <c r="AI1586" s="55"/>
      <c r="AJ1586" s="55">
        <v>2</v>
      </c>
      <c r="AK1586" s="55">
        <v>46</v>
      </c>
      <c r="AL1586" s="55"/>
      <c r="AM1586" s="55">
        <v>11</v>
      </c>
      <c r="AN1586" s="55"/>
      <c r="AO1586" s="55"/>
      <c r="AP1586" s="55"/>
      <c r="AQ1586" s="55"/>
      <c r="AR1586" s="55">
        <v>16</v>
      </c>
      <c r="AS1586" s="55">
        <v>11</v>
      </c>
      <c r="AT1586" s="55"/>
      <c r="AU1586" s="55">
        <v>7</v>
      </c>
      <c r="AV1586" s="55"/>
      <c r="AW1586" s="55">
        <v>1</v>
      </c>
      <c r="AX1586" s="55"/>
      <c r="AY1586" s="55">
        <v>6</v>
      </c>
      <c r="AZ1586" s="55"/>
      <c r="BA1586" s="55"/>
      <c r="BB1586" s="55"/>
      <c r="BC1586" s="55"/>
      <c r="BD1586" s="55"/>
      <c r="BE1586" s="55">
        <v>1</v>
      </c>
      <c r="BF1586" s="55"/>
      <c r="BG1586" s="55"/>
      <c r="BH1586" s="55"/>
      <c r="BI1586" s="55"/>
      <c r="BJ1586" s="55"/>
      <c r="BK1586" s="55"/>
      <c r="BL1586" s="55">
        <v>16</v>
      </c>
      <c r="BM1586" s="56"/>
      <c r="BN1586" s="113"/>
    </row>
    <row r="1587" spans="1:66" ht="12.75">
      <c r="A1587" s="7">
        <v>1574</v>
      </c>
      <c r="B1587" s="22"/>
      <c r="C1587" s="36" t="s">
        <v>49</v>
      </c>
      <c r="D1587" s="36"/>
      <c r="E1587" s="56">
        <v>7</v>
      </c>
      <c r="F1587" s="56">
        <v>7</v>
      </c>
      <c r="G1587" s="56"/>
      <c r="H1587" s="56"/>
      <c r="I1587" s="56"/>
      <c r="J1587" s="56"/>
      <c r="K1587" s="56"/>
      <c r="L1587" s="56"/>
      <c r="M1587" s="56"/>
      <c r="N1587" s="56"/>
      <c r="O1587" s="56"/>
      <c r="P1587" s="56"/>
      <c r="Q1587" s="56"/>
      <c r="R1587" s="56"/>
      <c r="S1587" s="56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>
        <v>3</v>
      </c>
      <c r="AI1587" s="55"/>
      <c r="AJ1587" s="55"/>
      <c r="AK1587" s="55">
        <v>4</v>
      </c>
      <c r="AL1587" s="55"/>
      <c r="AM1587" s="55"/>
      <c r="AN1587" s="55"/>
      <c r="AO1587" s="55"/>
      <c r="AP1587" s="55"/>
      <c r="AQ1587" s="55"/>
      <c r="AR1587" s="55">
        <v>4</v>
      </c>
      <c r="AS1587" s="55"/>
      <c r="AT1587" s="55"/>
      <c r="AU1587" s="55"/>
      <c r="AV1587" s="55"/>
      <c r="AW1587" s="55"/>
      <c r="AX1587" s="55"/>
      <c r="AY1587" s="55"/>
      <c r="AZ1587" s="55"/>
      <c r="BA1587" s="55"/>
      <c r="BB1587" s="55"/>
      <c r="BC1587" s="55"/>
      <c r="BD1587" s="55"/>
      <c r="BE1587" s="55"/>
      <c r="BF1587" s="55"/>
      <c r="BG1587" s="55"/>
      <c r="BH1587" s="55"/>
      <c r="BI1587" s="55"/>
      <c r="BJ1587" s="55"/>
      <c r="BK1587" s="55"/>
      <c r="BL1587" s="55"/>
      <c r="BM1587" s="56"/>
      <c r="BN1587" s="113"/>
    </row>
    <row r="1588" spans="1:66" ht="12.75">
      <c r="A1588" s="7">
        <v>1575</v>
      </c>
      <c r="B1588" s="22"/>
      <c r="C1588" s="36" t="s">
        <v>50</v>
      </c>
      <c r="D1588" s="36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56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5"/>
      <c r="AU1588" s="55"/>
      <c r="AV1588" s="55"/>
      <c r="AW1588" s="55"/>
      <c r="AX1588" s="55"/>
      <c r="AY1588" s="55"/>
      <c r="AZ1588" s="55"/>
      <c r="BA1588" s="55"/>
      <c r="BB1588" s="55"/>
      <c r="BC1588" s="55"/>
      <c r="BD1588" s="55"/>
      <c r="BE1588" s="55"/>
      <c r="BF1588" s="55"/>
      <c r="BG1588" s="55"/>
      <c r="BH1588" s="55"/>
      <c r="BI1588" s="55"/>
      <c r="BJ1588" s="55"/>
      <c r="BK1588" s="55"/>
      <c r="BL1588" s="55"/>
      <c r="BM1588" s="56"/>
      <c r="BN1588" s="113"/>
    </row>
    <row r="1589" spans="1:65" ht="0.75" customHeight="1">
      <c r="A1589" s="8"/>
      <c r="B1589" s="23"/>
      <c r="C1589" s="37"/>
      <c r="D1589" s="37"/>
      <c r="E1589" s="57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80"/>
      <c r="T1589" s="78"/>
      <c r="U1589" s="78"/>
      <c r="V1589" s="78"/>
      <c r="W1589" s="78"/>
      <c r="X1589" s="78"/>
      <c r="Y1589" s="78"/>
      <c r="Z1589" s="78"/>
      <c r="AA1589" s="86"/>
      <c r="AB1589" s="86"/>
      <c r="AC1589" s="86"/>
      <c r="AD1589" s="86"/>
      <c r="AE1589" s="86"/>
      <c r="AF1589" s="86"/>
      <c r="AG1589" s="86"/>
      <c r="AH1589" s="86"/>
      <c r="AI1589" s="86"/>
      <c r="AJ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86"/>
      <c r="AZ1589" s="86"/>
      <c r="BA1589" s="86"/>
      <c r="BB1589" s="86"/>
      <c r="BC1589" s="86"/>
      <c r="BD1589" s="86"/>
      <c r="BE1589" s="86"/>
      <c r="BF1589" s="86"/>
      <c r="BG1589" s="86"/>
      <c r="BH1589" s="86"/>
      <c r="BI1589" s="86"/>
      <c r="BJ1589" s="86"/>
      <c r="BK1589" s="86"/>
      <c r="BL1589" s="86"/>
      <c r="BM1589" s="86"/>
    </row>
    <row r="1590" spans="1:65" ht="12.75" customHeight="1">
      <c r="A1590" s="9"/>
      <c r="B1590" s="24"/>
      <c r="C1590" s="38" t="s">
        <v>51</v>
      </c>
      <c r="D1590" s="47"/>
      <c r="E1590" s="54" t="s">
        <v>54</v>
      </c>
      <c r="F1590" s="62" t="s">
        <v>58</v>
      </c>
      <c r="G1590" s="62" t="s">
        <v>61</v>
      </c>
      <c r="H1590" s="62" t="s">
        <v>64</v>
      </c>
      <c r="I1590" s="62" t="s">
        <v>67</v>
      </c>
      <c r="J1590" s="62" t="s">
        <v>71</v>
      </c>
      <c r="K1590" s="62" t="s">
        <v>74</v>
      </c>
      <c r="L1590" s="62" t="s">
        <v>77</v>
      </c>
      <c r="M1590" s="62" t="s">
        <v>80</v>
      </c>
      <c r="N1590" s="62" t="s">
        <v>83</v>
      </c>
      <c r="O1590" s="62" t="s">
        <v>86</v>
      </c>
      <c r="P1590" s="62" t="s">
        <v>88</v>
      </c>
      <c r="Q1590" s="62" t="s">
        <v>90</v>
      </c>
      <c r="R1590" s="62" t="s">
        <v>92</v>
      </c>
      <c r="S1590" s="81"/>
      <c r="T1590" s="79"/>
      <c r="U1590" s="79"/>
      <c r="V1590" s="79"/>
      <c r="W1590" s="79"/>
      <c r="X1590" s="79"/>
      <c r="Y1590" s="79"/>
      <c r="Z1590" s="79"/>
      <c r="AA1590" s="87"/>
      <c r="AB1590" s="87"/>
      <c r="AC1590" s="87"/>
      <c r="AD1590" s="87"/>
      <c r="AE1590" s="87"/>
      <c r="AF1590" s="87"/>
      <c r="AG1590" s="87"/>
      <c r="AH1590" s="87"/>
      <c r="AI1590" s="87"/>
      <c r="AJ1590" s="87"/>
      <c r="AK1590" s="87"/>
      <c r="AL1590" s="87"/>
      <c r="AM1590" s="87"/>
      <c r="AN1590" s="87"/>
      <c r="AO1590" s="87"/>
      <c r="AP1590" s="87"/>
      <c r="AQ1590" s="87"/>
      <c r="AR1590" s="87"/>
      <c r="AZ1590" s="91" t="s">
        <v>126</v>
      </c>
      <c r="BA1590" s="91"/>
      <c r="BB1590" s="58"/>
      <c r="BC1590" s="98"/>
      <c r="BD1590" s="98"/>
      <c r="BE1590" s="98"/>
      <c r="BF1590" s="101"/>
      <c r="BG1590" s="104" t="s">
        <v>134</v>
      </c>
      <c r="BH1590" s="104"/>
      <c r="BI1590" s="104"/>
      <c r="BJ1590" s="107"/>
      <c r="BK1590" s="107"/>
      <c r="BL1590" s="58"/>
      <c r="BM1590" s="109"/>
    </row>
    <row r="1591" spans="1:65" ht="15" hidden="1">
      <c r="A1591" s="10"/>
      <c r="B1591" s="25"/>
      <c r="C1591" s="39"/>
      <c r="D1591" s="48"/>
      <c r="E1591" s="56"/>
      <c r="F1591" s="56"/>
      <c r="G1591" s="56"/>
      <c r="H1591" s="56"/>
      <c r="I1591" s="56"/>
      <c r="J1591" s="56"/>
      <c r="K1591" s="56"/>
      <c r="L1591" s="56"/>
      <c r="M1591" s="56">
        <v>1</v>
      </c>
      <c r="N1591" s="56"/>
      <c r="O1591" s="56"/>
      <c r="P1591" s="56"/>
      <c r="Q1591" s="56"/>
      <c r="R1591" s="56"/>
      <c r="S1591" s="82"/>
      <c r="T1591" s="84"/>
      <c r="AB1591" s="87"/>
      <c r="AC1591" s="87"/>
      <c r="AD1591" s="87"/>
      <c r="AE1591" s="87"/>
      <c r="AF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7"/>
      <c r="AT1591" s="87"/>
      <c r="AU1591" s="87"/>
      <c r="AV1591" s="87"/>
      <c r="AZ1591" s="92"/>
      <c r="BA1591" s="92"/>
      <c r="BB1591" s="58"/>
      <c r="BC1591" s="99" t="s">
        <v>131</v>
      </c>
      <c r="BD1591" s="99"/>
      <c r="BE1591" s="99"/>
      <c r="BF1591" s="101"/>
      <c r="BG1591" s="99" t="s">
        <v>135</v>
      </c>
      <c r="BH1591" s="99"/>
      <c r="BI1591" s="99"/>
      <c r="BK1591" s="58"/>
      <c r="BL1591" s="58"/>
      <c r="BM1591" s="110"/>
    </row>
    <row r="1592" spans="1:65" ht="12.75" customHeight="1">
      <c r="A1592" s="9"/>
      <c r="B1592" s="24"/>
      <c r="C1592" s="40" t="s">
        <v>52</v>
      </c>
      <c r="D1592" s="47"/>
      <c r="E1592" s="21" t="s">
        <v>55</v>
      </c>
      <c r="F1592" s="63" t="s">
        <v>59</v>
      </c>
      <c r="G1592" s="63" t="s">
        <v>62</v>
      </c>
      <c r="H1592" s="63" t="s">
        <v>65</v>
      </c>
      <c r="I1592" s="63" t="s">
        <v>68</v>
      </c>
      <c r="J1592" s="63" t="s">
        <v>72</v>
      </c>
      <c r="K1592" s="63" t="s">
        <v>75</v>
      </c>
      <c r="L1592" s="71" t="s">
        <v>78</v>
      </c>
      <c r="M1592" s="63" t="s">
        <v>81</v>
      </c>
      <c r="N1592" s="63" t="s">
        <v>84</v>
      </c>
      <c r="O1592" s="74"/>
      <c r="P1592" s="76"/>
      <c r="Q1592" s="76"/>
      <c r="R1592" s="78"/>
      <c r="S1592" s="79"/>
      <c r="T1592" s="79"/>
      <c r="AB1592" s="87"/>
      <c r="AC1592" s="87"/>
      <c r="AD1592" s="87"/>
      <c r="AE1592" s="87"/>
      <c r="AF1592" s="87"/>
      <c r="AG1592" s="87"/>
      <c r="AH1592" s="87"/>
      <c r="AI1592" s="87"/>
      <c r="AT1592" s="87"/>
      <c r="AU1592" s="87"/>
      <c r="AV1592" s="87"/>
      <c r="AZ1592" s="93" t="s">
        <v>127</v>
      </c>
      <c r="BA1592" s="93"/>
      <c r="BB1592" s="58"/>
      <c r="BC1592" s="98"/>
      <c r="BD1592" s="98"/>
      <c r="BE1592" s="98"/>
      <c r="BF1592" s="101"/>
      <c r="BG1592" s="104" t="s">
        <v>136</v>
      </c>
      <c r="BH1592" s="104"/>
      <c r="BI1592" s="104"/>
      <c r="BJ1592" s="107"/>
      <c r="BK1592" s="107"/>
      <c r="BL1592" s="58"/>
      <c r="BM1592" s="111"/>
    </row>
    <row r="1593" spans="1:68" ht="12.75">
      <c r="A1593" s="9"/>
      <c r="B1593" s="26"/>
      <c r="C1593" s="41"/>
      <c r="D1593" s="48"/>
      <c r="E1593" s="56"/>
      <c r="F1593" s="56"/>
      <c r="G1593" s="56"/>
      <c r="H1593" s="56"/>
      <c r="I1593" s="56"/>
      <c r="J1593" s="56"/>
      <c r="K1593" s="56"/>
      <c r="L1593" s="56"/>
      <c r="M1593" s="56"/>
      <c r="N1593" s="56"/>
      <c r="O1593" s="75"/>
      <c r="P1593" s="77"/>
      <c r="Q1593" s="77"/>
      <c r="R1593" s="79"/>
      <c r="S1593" s="79"/>
      <c r="T1593" s="79"/>
      <c r="AB1593" s="87"/>
      <c r="AC1593" s="87"/>
      <c r="AD1593" s="87"/>
      <c r="AE1593" s="87"/>
      <c r="AF1593" s="87"/>
      <c r="AG1593" s="87"/>
      <c r="AH1593" s="87"/>
      <c r="AI1593" s="87"/>
      <c r="AT1593" s="87"/>
      <c r="AU1593" s="87"/>
      <c r="AV1593" s="87"/>
      <c r="AW1593" s="87"/>
      <c r="AX1593" s="87"/>
      <c r="AY1593" s="87"/>
      <c r="AZ1593" s="58"/>
      <c r="BA1593" s="58"/>
      <c r="BB1593" s="58"/>
      <c r="BC1593" s="99" t="s">
        <v>131</v>
      </c>
      <c r="BD1593" s="99"/>
      <c r="BE1593" s="99"/>
      <c r="BF1593" s="58"/>
      <c r="BG1593" s="99" t="s">
        <v>135</v>
      </c>
      <c r="BH1593" s="99"/>
      <c r="BI1593" s="99"/>
      <c r="BK1593" s="58"/>
      <c r="BL1593" s="58"/>
      <c r="BM1593" s="112"/>
      <c r="BN1593" s="87"/>
      <c r="BO1593" s="87"/>
      <c r="BP1593" s="87"/>
    </row>
    <row r="1594" spans="3:64" ht="9.75" customHeight="1"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BA1594" s="94"/>
      <c r="BB1594" s="94"/>
      <c r="BC1594" s="100"/>
      <c r="BD1594" s="100"/>
      <c r="BE1594" s="100"/>
      <c r="BF1594" s="100"/>
      <c r="BG1594" s="100"/>
      <c r="BH1594" s="105"/>
      <c r="BI1594" s="100"/>
      <c r="BJ1594" s="58"/>
      <c r="BK1594" s="100"/>
      <c r="BL1594" s="108"/>
    </row>
    <row r="1595" spans="52:64" ht="12.75" customHeight="1">
      <c r="AZ1595" s="94" t="s">
        <v>128</v>
      </c>
      <c r="BB1595" s="95" t="s">
        <v>130</v>
      </c>
      <c r="BC1595" s="95"/>
      <c r="BD1595" s="95"/>
      <c r="BE1595" s="58"/>
      <c r="BF1595" s="102" t="s">
        <v>132</v>
      </c>
      <c r="BG1595" s="102"/>
      <c r="BH1595" s="102"/>
      <c r="BI1595" s="106" t="s">
        <v>137</v>
      </c>
      <c r="BJ1595" s="106"/>
      <c r="BK1595" s="106"/>
      <c r="BL1595" s="106"/>
    </row>
    <row r="1596" spans="52:64" ht="12.75" customHeight="1">
      <c r="AZ1596" s="58"/>
      <c r="BB1596" s="96"/>
      <c r="BC1596" s="96"/>
      <c r="BD1596" s="96"/>
      <c r="BE1596" s="58"/>
      <c r="BF1596" s="58"/>
      <c r="BG1596" s="58"/>
      <c r="BH1596" s="58"/>
      <c r="BI1596" s="96"/>
      <c r="BJ1596" s="96"/>
      <c r="BK1596" s="96"/>
      <c r="BL1596" s="96"/>
    </row>
    <row r="1597" spans="52:64" ht="12.75" customHeight="1">
      <c r="AZ1597" s="94" t="s">
        <v>129</v>
      </c>
      <c r="BB1597" s="97" t="s">
        <v>130</v>
      </c>
      <c r="BC1597" s="97"/>
      <c r="BD1597" s="97"/>
      <c r="BF1597" s="103" t="s">
        <v>133</v>
      </c>
      <c r="BG1597" s="103"/>
      <c r="BH1597" s="103"/>
      <c r="BI1597" s="103"/>
      <c r="BJ1597" s="58"/>
      <c r="BK1597" s="58"/>
      <c r="BL1597" s="58"/>
    </row>
    <row r="1598" spans="54:56" ht="12.75">
      <c r="BB1598" s="42"/>
      <c r="BC1598" s="42"/>
      <c r="BD1598" s="42"/>
    </row>
  </sheetData>
  <mergeCells count="85">
    <mergeCell ref="C1592:C1593"/>
    <mergeCell ref="L7:L10"/>
    <mergeCell ref="AC8:AC10"/>
    <mergeCell ref="AD8:AD10"/>
    <mergeCell ref="N7:N10"/>
    <mergeCell ref="C1590:C1591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</mergeCells>
  <printOptions/>
  <pageMargins left="0.2362204724409449" right="0.03937007874015748" top="0.5511811023622047" bottom="0.5511811023622047" header="0.31496062992125984" footer="0.31496062992125984"/>
  <pageSetup horizontalDpi="300" verticalDpi="300" orientation="landscape" paperSize="9" scale="85" r:id="rId1"/>
  <headerFooter alignWithMargins="0">
    <oddFooter>&amp;LB2A01954&amp;CФорма № Зведений- 6-8, Підрозділ: ТУ ДСА України в Полтавській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workbookViewId="0" topLeftCell="A700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8.421875" style="0" customWidth="1"/>
    <col min="6" max="6" width="7.421875" style="0" customWidth="1"/>
    <col min="7" max="7" width="5.8515625" style="0" customWidth="1"/>
    <col min="8" max="8" width="4.7109375" style="0" customWidth="1"/>
    <col min="9" max="49" width="5.8515625" style="0" customWidth="1"/>
    <col min="50" max="50" width="4.00390625" style="0" customWidth="1"/>
    <col min="51" max="51" width="3.57421875" style="0" customWidth="1"/>
    <col min="52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6"/>
      <c r="D5" s="10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26.25" customHeight="1">
      <c r="A6" s="4" t="s">
        <v>140</v>
      </c>
      <c r="B6" s="122" t="s">
        <v>785</v>
      </c>
      <c r="C6" s="130" t="s">
        <v>2259</v>
      </c>
      <c r="D6" s="136"/>
      <c r="E6" s="83" t="s">
        <v>151</v>
      </c>
      <c r="F6" s="83" t="s">
        <v>152</v>
      </c>
      <c r="G6" s="115"/>
      <c r="H6" s="115"/>
      <c r="I6" s="115"/>
      <c r="J6" s="115"/>
      <c r="K6" s="115"/>
      <c r="L6" s="115"/>
      <c r="M6" s="115"/>
      <c r="N6" s="83" t="s">
        <v>164</v>
      </c>
      <c r="O6" s="83"/>
      <c r="P6" s="83"/>
      <c r="Q6" s="83"/>
      <c r="R6" s="83"/>
      <c r="S6" s="83"/>
      <c r="T6" s="83"/>
      <c r="U6" s="59" t="s">
        <v>172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191</v>
      </c>
      <c r="AN6" s="115"/>
      <c r="AO6" s="115"/>
      <c r="AP6" s="115"/>
      <c r="AQ6" s="115"/>
      <c r="AR6" s="115"/>
      <c r="AS6" s="115"/>
      <c r="AT6" s="83" t="s">
        <v>199</v>
      </c>
      <c r="AU6" s="83" t="s">
        <v>200</v>
      </c>
      <c r="AV6" s="83" t="s">
        <v>201</v>
      </c>
      <c r="AW6" s="83" t="s">
        <v>202</v>
      </c>
      <c r="AX6" s="83"/>
      <c r="AY6" s="83"/>
      <c r="AZ6" s="83"/>
      <c r="BA6" s="83" t="s">
        <v>206</v>
      </c>
      <c r="BB6" s="83"/>
      <c r="BC6" s="83"/>
      <c r="BD6" s="83"/>
      <c r="BE6" s="83" t="s">
        <v>206</v>
      </c>
      <c r="BF6" s="83"/>
      <c r="BG6" s="83"/>
      <c r="BH6" s="83" t="s">
        <v>214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18" customHeight="1">
      <c r="A7" s="115"/>
      <c r="B7" s="123"/>
      <c r="C7" s="130"/>
      <c r="D7" s="136"/>
      <c r="E7" s="83"/>
      <c r="F7" s="83" t="s">
        <v>153</v>
      </c>
      <c r="G7" s="83" t="s">
        <v>154</v>
      </c>
      <c r="H7" s="83" t="s">
        <v>155</v>
      </c>
      <c r="I7" s="83" t="s">
        <v>156</v>
      </c>
      <c r="J7" s="83"/>
      <c r="K7" s="83"/>
      <c r="L7" s="83" t="s">
        <v>161</v>
      </c>
      <c r="M7" s="83"/>
      <c r="N7" s="83" t="s">
        <v>165</v>
      </c>
      <c r="O7" s="83" t="s">
        <v>166</v>
      </c>
      <c r="P7" s="83" t="s">
        <v>167</v>
      </c>
      <c r="Q7" s="83" t="s">
        <v>168</v>
      </c>
      <c r="R7" s="83" t="s">
        <v>169</v>
      </c>
      <c r="S7" s="83" t="s">
        <v>170</v>
      </c>
      <c r="T7" s="83" t="s">
        <v>171</v>
      </c>
      <c r="U7" s="83" t="s">
        <v>173</v>
      </c>
      <c r="V7" s="83" t="s">
        <v>174</v>
      </c>
      <c r="W7" s="83" t="s">
        <v>175</v>
      </c>
      <c r="X7" s="83" t="s">
        <v>176</v>
      </c>
      <c r="Y7" s="83" t="s">
        <v>177</v>
      </c>
      <c r="Z7" s="83" t="s">
        <v>178</v>
      </c>
      <c r="AA7" s="83" t="s">
        <v>179</v>
      </c>
      <c r="AB7" s="83" t="s">
        <v>180</v>
      </c>
      <c r="AC7" s="83" t="s">
        <v>181</v>
      </c>
      <c r="AD7" s="83" t="s">
        <v>182</v>
      </c>
      <c r="AE7" s="83" t="s">
        <v>183</v>
      </c>
      <c r="AF7" s="83" t="s">
        <v>184</v>
      </c>
      <c r="AG7" s="83" t="s">
        <v>185</v>
      </c>
      <c r="AH7" s="83" t="s">
        <v>186</v>
      </c>
      <c r="AI7" s="83" t="s">
        <v>187</v>
      </c>
      <c r="AJ7" s="83" t="s">
        <v>188</v>
      </c>
      <c r="AK7" s="83" t="s">
        <v>189</v>
      </c>
      <c r="AL7" s="83" t="s">
        <v>190</v>
      </c>
      <c r="AM7" s="83" t="s">
        <v>192</v>
      </c>
      <c r="AN7" s="83" t="s">
        <v>193</v>
      </c>
      <c r="AO7" s="83" t="s">
        <v>194</v>
      </c>
      <c r="AP7" s="83" t="s">
        <v>195</v>
      </c>
      <c r="AQ7" s="83" t="s">
        <v>196</v>
      </c>
      <c r="AR7" s="83" t="s">
        <v>197</v>
      </c>
      <c r="AS7" s="83" t="s">
        <v>198</v>
      </c>
      <c r="AT7" s="83"/>
      <c r="AU7" s="83"/>
      <c r="AV7" s="83"/>
      <c r="AW7" s="142" t="s">
        <v>97</v>
      </c>
      <c r="AX7" s="83" t="s">
        <v>98</v>
      </c>
      <c r="AY7" s="83"/>
      <c r="AZ7" s="83"/>
      <c r="BA7" s="83" t="s">
        <v>207</v>
      </c>
      <c r="BB7" s="83" t="s">
        <v>208</v>
      </c>
      <c r="BC7" s="83" t="s">
        <v>209</v>
      </c>
      <c r="BD7" s="83" t="s">
        <v>210</v>
      </c>
      <c r="BE7" s="83" t="s">
        <v>211</v>
      </c>
      <c r="BF7" s="83" t="s">
        <v>212</v>
      </c>
      <c r="BG7" s="83" t="s">
        <v>213</v>
      </c>
      <c r="BH7" s="83" t="s">
        <v>215</v>
      </c>
      <c r="BI7" s="83" t="s">
        <v>216</v>
      </c>
      <c r="BJ7" s="83"/>
      <c r="BK7" s="83"/>
      <c r="BL7" s="83"/>
      <c r="BM7" s="83" t="s">
        <v>218</v>
      </c>
      <c r="BN7" s="83"/>
      <c r="BO7" s="149" t="s">
        <v>220</v>
      </c>
      <c r="BP7" s="149"/>
      <c r="BQ7" s="149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157</v>
      </c>
      <c r="J8" s="83" t="s">
        <v>158</v>
      </c>
      <c r="K8" s="83"/>
      <c r="L8" s="83" t="s">
        <v>162</v>
      </c>
      <c r="M8" s="83" t="s">
        <v>163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203</v>
      </c>
      <c r="AY8" s="83" t="s">
        <v>204</v>
      </c>
      <c r="AZ8" s="83" t="s">
        <v>205</v>
      </c>
      <c r="BA8" s="83"/>
      <c r="BB8" s="83"/>
      <c r="BC8" s="83"/>
      <c r="BD8" s="83"/>
      <c r="BE8" s="83"/>
      <c r="BF8" s="83"/>
      <c r="BG8" s="83"/>
      <c r="BH8" s="83"/>
      <c r="BI8" s="142" t="s">
        <v>97</v>
      </c>
      <c r="BJ8" s="83" t="s">
        <v>98</v>
      </c>
      <c r="BK8" s="83"/>
      <c r="BL8" s="83"/>
      <c r="BM8" s="83"/>
      <c r="BN8" s="83"/>
      <c r="BO8" s="149"/>
      <c r="BP8" s="149"/>
      <c r="BQ8" s="149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159</v>
      </c>
      <c r="K9" s="83" t="s">
        <v>160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217</v>
      </c>
      <c r="BK9" s="83" t="s">
        <v>87</v>
      </c>
      <c r="BL9" s="83" t="s">
        <v>91</v>
      </c>
      <c r="BM9" s="142" t="s">
        <v>97</v>
      </c>
      <c r="BN9" s="83" t="s">
        <v>219</v>
      </c>
      <c r="BO9" s="83" t="s">
        <v>221</v>
      </c>
      <c r="BP9" s="83" t="s">
        <v>222</v>
      </c>
      <c r="BQ9" s="83" t="s">
        <v>223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786</v>
      </c>
      <c r="C11" s="131" t="s">
        <v>2260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 hidden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2261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17.25" customHeight="1">
      <c r="A14" s="7">
        <v>1</v>
      </c>
      <c r="B14" s="17" t="s">
        <v>787</v>
      </c>
      <c r="C14" s="32" t="s">
        <v>2262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788</v>
      </c>
      <c r="C15" s="32" t="s">
        <v>2263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789</v>
      </c>
      <c r="C16" s="32" t="s">
        <v>2263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790</v>
      </c>
      <c r="C17" s="32" t="s">
        <v>2263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791</v>
      </c>
      <c r="C18" s="32" t="s">
        <v>2264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792</v>
      </c>
      <c r="C19" s="32" t="s">
        <v>2264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793</v>
      </c>
      <c r="C20" s="32" t="s">
        <v>2264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794</v>
      </c>
      <c r="C21" s="32" t="s">
        <v>2265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795</v>
      </c>
      <c r="C22" s="32" t="s">
        <v>2265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796</v>
      </c>
      <c r="C23" s="32" t="s">
        <v>2265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797</v>
      </c>
      <c r="C24" s="32" t="s">
        <v>2265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798</v>
      </c>
      <c r="C25" s="32" t="s">
        <v>2266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2267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2268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799</v>
      </c>
      <c r="C28" s="32" t="s">
        <v>2269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800</v>
      </c>
      <c r="C29" s="32" t="s">
        <v>2270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801</v>
      </c>
      <c r="C30" s="32" t="s">
        <v>2270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17.25" customHeight="1">
      <c r="A31" s="7">
        <v>18</v>
      </c>
      <c r="B31" s="17" t="s">
        <v>802</v>
      </c>
      <c r="C31" s="32" t="s">
        <v>2271</v>
      </c>
      <c r="D31" s="32"/>
      <c r="E31" s="56">
        <f aca="true" t="shared" si="2" ref="E31:AJ31">SUM(E32:E95)</f>
        <v>172</v>
      </c>
      <c r="F31" s="56">
        <f t="shared" si="2"/>
        <v>165</v>
      </c>
      <c r="G31" s="56">
        <f t="shared" si="2"/>
        <v>2</v>
      </c>
      <c r="H31" s="56">
        <f t="shared" si="2"/>
        <v>17</v>
      </c>
      <c r="I31" s="56">
        <f t="shared" si="2"/>
        <v>18</v>
      </c>
      <c r="J31" s="56">
        <f t="shared" si="2"/>
        <v>0</v>
      </c>
      <c r="K31" s="56">
        <f t="shared" si="2"/>
        <v>0</v>
      </c>
      <c r="L31" s="56">
        <f t="shared" si="2"/>
        <v>58</v>
      </c>
      <c r="M31" s="56">
        <f t="shared" si="2"/>
        <v>0</v>
      </c>
      <c r="N31" s="56">
        <f t="shared" si="2"/>
        <v>1</v>
      </c>
      <c r="O31" s="56">
        <f t="shared" si="2"/>
        <v>3</v>
      </c>
      <c r="P31" s="56">
        <f t="shared" si="2"/>
        <v>39</v>
      </c>
      <c r="Q31" s="56">
        <f t="shared" si="2"/>
        <v>30</v>
      </c>
      <c r="R31" s="56">
        <f t="shared" si="2"/>
        <v>64</v>
      </c>
      <c r="S31" s="56">
        <f t="shared" si="2"/>
        <v>32</v>
      </c>
      <c r="T31" s="56">
        <f t="shared" si="2"/>
        <v>3</v>
      </c>
      <c r="U31" s="56">
        <f t="shared" si="2"/>
        <v>20</v>
      </c>
      <c r="V31" s="56">
        <f t="shared" si="2"/>
        <v>0</v>
      </c>
      <c r="W31" s="56">
        <f t="shared" si="2"/>
        <v>0</v>
      </c>
      <c r="X31" s="56">
        <f t="shared" si="2"/>
        <v>2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2</v>
      </c>
      <c r="AC31" s="56">
        <f t="shared" si="2"/>
        <v>3</v>
      </c>
      <c r="AD31" s="56">
        <f t="shared" si="2"/>
        <v>3</v>
      </c>
      <c r="AE31" s="56">
        <f t="shared" si="2"/>
        <v>5</v>
      </c>
      <c r="AF31" s="56">
        <f t="shared" si="2"/>
        <v>12</v>
      </c>
      <c r="AG31" s="56">
        <f t="shared" si="2"/>
        <v>15</v>
      </c>
      <c r="AH31" s="56">
        <f t="shared" si="2"/>
        <v>9</v>
      </c>
      <c r="AI31" s="56">
        <f t="shared" si="2"/>
        <v>100</v>
      </c>
      <c r="AJ31" s="56">
        <f t="shared" si="2"/>
        <v>16</v>
      </c>
      <c r="AK31" s="56">
        <f aca="true" t="shared" si="3" ref="AK31:BP31">SUM(AK32:AK95)</f>
        <v>0</v>
      </c>
      <c r="AL31" s="56">
        <f t="shared" si="3"/>
        <v>1</v>
      </c>
      <c r="AM31" s="56">
        <f t="shared" si="3"/>
        <v>14</v>
      </c>
      <c r="AN31" s="56">
        <f t="shared" si="3"/>
        <v>2</v>
      </c>
      <c r="AO31" s="56">
        <f t="shared" si="3"/>
        <v>39</v>
      </c>
      <c r="AP31" s="56">
        <f t="shared" si="3"/>
        <v>85</v>
      </c>
      <c r="AQ31" s="56">
        <f t="shared" si="3"/>
        <v>27</v>
      </c>
      <c r="AR31" s="56">
        <f t="shared" si="3"/>
        <v>3</v>
      </c>
      <c r="AS31" s="56">
        <f t="shared" si="3"/>
        <v>2</v>
      </c>
      <c r="AT31" s="56">
        <f t="shared" si="3"/>
        <v>1</v>
      </c>
      <c r="AU31" s="56">
        <f t="shared" si="3"/>
        <v>16</v>
      </c>
      <c r="AV31" s="56">
        <f t="shared" si="3"/>
        <v>18</v>
      </c>
      <c r="AW31" s="56">
        <f t="shared" si="3"/>
        <v>22</v>
      </c>
      <c r="AX31" s="56">
        <f t="shared" si="3"/>
        <v>15</v>
      </c>
      <c r="AY31" s="56">
        <f t="shared" si="3"/>
        <v>2</v>
      </c>
      <c r="AZ31" s="56">
        <f t="shared" si="3"/>
        <v>5</v>
      </c>
      <c r="BA31" s="56">
        <f t="shared" si="3"/>
        <v>5</v>
      </c>
      <c r="BB31" s="56">
        <f t="shared" si="3"/>
        <v>0</v>
      </c>
      <c r="BC31" s="56">
        <f t="shared" si="3"/>
        <v>11</v>
      </c>
      <c r="BD31" s="56">
        <f t="shared" si="3"/>
        <v>0</v>
      </c>
      <c r="BE31" s="56">
        <f t="shared" si="3"/>
        <v>1</v>
      </c>
      <c r="BF31" s="56">
        <f t="shared" si="3"/>
        <v>3</v>
      </c>
      <c r="BG31" s="56">
        <f t="shared" si="3"/>
        <v>2</v>
      </c>
      <c r="BH31" s="56">
        <f t="shared" si="3"/>
        <v>9</v>
      </c>
      <c r="BI31" s="56">
        <f t="shared" si="3"/>
        <v>3</v>
      </c>
      <c r="BJ31" s="56">
        <f t="shared" si="3"/>
        <v>3</v>
      </c>
      <c r="BK31" s="56">
        <f t="shared" si="3"/>
        <v>0</v>
      </c>
      <c r="BL31" s="56">
        <f t="shared" si="3"/>
        <v>0</v>
      </c>
      <c r="BM31" s="56">
        <f t="shared" si="3"/>
        <v>1</v>
      </c>
      <c r="BN31" s="56">
        <f t="shared" si="3"/>
        <v>0</v>
      </c>
      <c r="BO31" s="56">
        <f t="shared" si="3"/>
        <v>1</v>
      </c>
      <c r="BP31" s="56">
        <f t="shared" si="3"/>
        <v>8</v>
      </c>
      <c r="BQ31" s="56">
        <f>SUM(BQ32:BQ95)</f>
        <v>0</v>
      </c>
      <c r="BR31" s="113"/>
    </row>
    <row r="32" spans="1:70" ht="12.75" customHeight="1">
      <c r="A32" s="7">
        <v>19</v>
      </c>
      <c r="B32" s="17" t="s">
        <v>803</v>
      </c>
      <c r="C32" s="32" t="s">
        <v>2272</v>
      </c>
      <c r="D32" s="32"/>
      <c r="E32" s="56">
        <v>11</v>
      </c>
      <c r="F32" s="55">
        <v>11</v>
      </c>
      <c r="G32" s="55"/>
      <c r="H32" s="56">
        <v>3</v>
      </c>
      <c r="I32" s="56"/>
      <c r="J32" s="55"/>
      <c r="K32" s="55"/>
      <c r="L32" s="55">
        <v>8</v>
      </c>
      <c r="M32" s="55"/>
      <c r="N32" s="56"/>
      <c r="O32" s="55"/>
      <c r="P32" s="55"/>
      <c r="Q32" s="56">
        <v>2</v>
      </c>
      <c r="R32" s="55">
        <v>6</v>
      </c>
      <c r="S32" s="55">
        <v>3</v>
      </c>
      <c r="T32" s="55"/>
      <c r="U32" s="55"/>
      <c r="V32" s="56"/>
      <c r="W32" s="55"/>
      <c r="X32" s="55">
        <v>1</v>
      </c>
      <c r="Y32" s="55"/>
      <c r="Z32" s="55"/>
      <c r="AA32" s="55"/>
      <c r="AB32" s="55"/>
      <c r="AC32" s="55"/>
      <c r="AD32" s="55"/>
      <c r="AE32" s="55"/>
      <c r="AF32" s="55">
        <v>1</v>
      </c>
      <c r="AG32" s="55">
        <v>1</v>
      </c>
      <c r="AH32" s="55"/>
      <c r="AI32" s="55">
        <v>8</v>
      </c>
      <c r="AJ32" s="56">
        <v>1</v>
      </c>
      <c r="AK32" s="56"/>
      <c r="AL32" s="56"/>
      <c r="AM32" s="55"/>
      <c r="AN32" s="55"/>
      <c r="AO32" s="55">
        <v>2</v>
      </c>
      <c r="AP32" s="55">
        <v>6</v>
      </c>
      <c r="AQ32" s="55">
        <v>2</v>
      </c>
      <c r="AR32" s="56">
        <v>1</v>
      </c>
      <c r="AS32" s="56"/>
      <c r="AT32" s="55"/>
      <c r="AU32" s="56"/>
      <c r="AV32" s="55">
        <v>1</v>
      </c>
      <c r="AW32" s="55">
        <v>2</v>
      </c>
      <c r="AX32" s="55">
        <v>1</v>
      </c>
      <c r="AY32" s="55"/>
      <c r="AZ32" s="55">
        <v>1</v>
      </c>
      <c r="BA32" s="56"/>
      <c r="BB32" s="56"/>
      <c r="BC32" s="56"/>
      <c r="BD32" s="56"/>
      <c r="BE32" s="55">
        <v>1</v>
      </c>
      <c r="BF32" s="55">
        <v>1</v>
      </c>
      <c r="BG32" s="55"/>
      <c r="BH32" s="55">
        <v>1</v>
      </c>
      <c r="BI32" s="55">
        <v>1</v>
      </c>
      <c r="BJ32" s="55">
        <v>1</v>
      </c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>
      <c r="A33" s="7">
        <v>20</v>
      </c>
      <c r="B33" s="17" t="s">
        <v>804</v>
      </c>
      <c r="C33" s="32" t="s">
        <v>2272</v>
      </c>
      <c r="D33" s="32"/>
      <c r="E33" s="56">
        <v>1</v>
      </c>
      <c r="F33" s="55">
        <v>1</v>
      </c>
      <c r="G33" s="55"/>
      <c r="H33" s="56"/>
      <c r="I33" s="56">
        <v>1</v>
      </c>
      <c r="J33" s="55"/>
      <c r="K33" s="55"/>
      <c r="L33" s="55"/>
      <c r="M33" s="55"/>
      <c r="N33" s="56"/>
      <c r="O33" s="55"/>
      <c r="P33" s="55">
        <v>1</v>
      </c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>
        <v>1</v>
      </c>
      <c r="AJ33" s="56"/>
      <c r="AK33" s="56"/>
      <c r="AL33" s="56"/>
      <c r="AM33" s="55"/>
      <c r="AN33" s="55"/>
      <c r="AO33" s="55"/>
      <c r="AP33" s="55">
        <v>1</v>
      </c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2273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2274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22.5" customHeight="1">
      <c r="A36" s="7">
        <v>23</v>
      </c>
      <c r="B36" s="17">
        <v>118</v>
      </c>
      <c r="C36" s="32" t="s">
        <v>2275</v>
      </c>
      <c r="D36" s="32"/>
      <c r="E36" s="56">
        <v>1</v>
      </c>
      <c r="F36" s="55">
        <v>1</v>
      </c>
      <c r="G36" s="55"/>
      <c r="H36" s="56"/>
      <c r="I36" s="56"/>
      <c r="J36" s="55"/>
      <c r="K36" s="55"/>
      <c r="L36" s="55">
        <v>1</v>
      </c>
      <c r="M36" s="55"/>
      <c r="N36" s="56"/>
      <c r="O36" s="55"/>
      <c r="P36" s="55"/>
      <c r="Q36" s="56"/>
      <c r="R36" s="55"/>
      <c r="S36" s="55">
        <v>1</v>
      </c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>
        <v>1</v>
      </c>
      <c r="AJ36" s="56"/>
      <c r="AK36" s="56"/>
      <c r="AL36" s="56"/>
      <c r="AM36" s="55"/>
      <c r="AN36" s="55"/>
      <c r="AO36" s="55">
        <v>1</v>
      </c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>
      <c r="A37" s="7">
        <v>24</v>
      </c>
      <c r="B37" s="17" t="s">
        <v>805</v>
      </c>
      <c r="C37" s="32" t="s">
        <v>2276</v>
      </c>
      <c r="D37" s="32"/>
      <c r="E37" s="56">
        <v>1</v>
      </c>
      <c r="F37" s="55">
        <v>1</v>
      </c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>
        <v>1</v>
      </c>
      <c r="R37" s="55"/>
      <c r="S37" s="55"/>
      <c r="T37" s="55"/>
      <c r="U37" s="55">
        <v>1</v>
      </c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>
        <v>1</v>
      </c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806</v>
      </c>
      <c r="C38" s="32" t="s">
        <v>2276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807</v>
      </c>
      <c r="C39" s="32" t="s">
        <v>2277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808</v>
      </c>
      <c r="C40" s="32" t="s">
        <v>2277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809</v>
      </c>
      <c r="C41" s="32" t="s">
        <v>2277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>
      <c r="A42" s="7">
        <v>29</v>
      </c>
      <c r="B42" s="17" t="s">
        <v>810</v>
      </c>
      <c r="C42" s="32" t="s">
        <v>2278</v>
      </c>
      <c r="D42" s="32"/>
      <c r="E42" s="56">
        <v>14</v>
      </c>
      <c r="F42" s="55">
        <v>14</v>
      </c>
      <c r="G42" s="55"/>
      <c r="H42" s="56">
        <v>2</v>
      </c>
      <c r="I42" s="56"/>
      <c r="J42" s="55"/>
      <c r="K42" s="55"/>
      <c r="L42" s="55">
        <v>5</v>
      </c>
      <c r="M42" s="55"/>
      <c r="N42" s="56"/>
      <c r="O42" s="55">
        <v>1</v>
      </c>
      <c r="P42" s="55">
        <v>1</v>
      </c>
      <c r="Q42" s="56">
        <v>5</v>
      </c>
      <c r="R42" s="55">
        <v>7</v>
      </c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>
        <v>1</v>
      </c>
      <c r="AF42" s="55">
        <v>1</v>
      </c>
      <c r="AG42" s="55"/>
      <c r="AH42" s="55">
        <v>1</v>
      </c>
      <c r="AI42" s="55">
        <v>11</v>
      </c>
      <c r="AJ42" s="56">
        <v>1</v>
      </c>
      <c r="AK42" s="56"/>
      <c r="AL42" s="56"/>
      <c r="AM42" s="55"/>
      <c r="AN42" s="55"/>
      <c r="AO42" s="55">
        <v>3</v>
      </c>
      <c r="AP42" s="55">
        <v>8</v>
      </c>
      <c r="AQ42" s="55">
        <v>3</v>
      </c>
      <c r="AR42" s="56"/>
      <c r="AS42" s="56"/>
      <c r="AT42" s="55"/>
      <c r="AU42" s="56">
        <v>1</v>
      </c>
      <c r="AV42" s="55">
        <v>4</v>
      </c>
      <c r="AW42" s="55">
        <v>2</v>
      </c>
      <c r="AX42" s="55">
        <v>2</v>
      </c>
      <c r="AY42" s="55"/>
      <c r="AZ42" s="55"/>
      <c r="BA42" s="56"/>
      <c r="BB42" s="56"/>
      <c r="BC42" s="56">
        <v>1</v>
      </c>
      <c r="BD42" s="56"/>
      <c r="BE42" s="55"/>
      <c r="BF42" s="55"/>
      <c r="BG42" s="55">
        <v>1</v>
      </c>
      <c r="BH42" s="55"/>
      <c r="BI42" s="55"/>
      <c r="BJ42" s="55"/>
      <c r="BK42" s="55"/>
      <c r="BL42" s="55"/>
      <c r="BM42" s="55"/>
      <c r="BN42" s="55"/>
      <c r="BO42" s="55"/>
      <c r="BP42" s="56">
        <v>2</v>
      </c>
      <c r="BQ42" s="56"/>
      <c r="BR42" s="113"/>
    </row>
    <row r="43" spans="1:70" ht="12.75" customHeight="1">
      <c r="A43" s="7">
        <v>30</v>
      </c>
      <c r="B43" s="17" t="s">
        <v>811</v>
      </c>
      <c r="C43" s="32" t="s">
        <v>2278</v>
      </c>
      <c r="D43" s="32"/>
      <c r="E43" s="56">
        <v>8</v>
      </c>
      <c r="F43" s="55">
        <v>8</v>
      </c>
      <c r="G43" s="55"/>
      <c r="H43" s="56"/>
      <c r="I43" s="56">
        <v>2</v>
      </c>
      <c r="J43" s="55"/>
      <c r="K43" s="55"/>
      <c r="L43" s="55">
        <v>8</v>
      </c>
      <c r="M43" s="55"/>
      <c r="N43" s="56"/>
      <c r="O43" s="55"/>
      <c r="P43" s="55">
        <v>1</v>
      </c>
      <c r="Q43" s="56">
        <v>1</v>
      </c>
      <c r="R43" s="55">
        <v>4</v>
      </c>
      <c r="S43" s="55">
        <v>2</v>
      </c>
      <c r="T43" s="55"/>
      <c r="U43" s="55">
        <v>1</v>
      </c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>
        <v>7</v>
      </c>
      <c r="AJ43" s="56">
        <v>1</v>
      </c>
      <c r="AK43" s="56"/>
      <c r="AL43" s="56"/>
      <c r="AM43" s="55"/>
      <c r="AN43" s="55"/>
      <c r="AO43" s="55"/>
      <c r="AP43" s="55">
        <v>3</v>
      </c>
      <c r="AQ43" s="55">
        <v>3</v>
      </c>
      <c r="AR43" s="56"/>
      <c r="AS43" s="56">
        <v>2</v>
      </c>
      <c r="AT43" s="55"/>
      <c r="AU43" s="56">
        <v>1</v>
      </c>
      <c r="AV43" s="55">
        <v>1</v>
      </c>
      <c r="AW43" s="55">
        <v>1</v>
      </c>
      <c r="AX43" s="55">
        <v>1</v>
      </c>
      <c r="AY43" s="55"/>
      <c r="AZ43" s="55"/>
      <c r="BA43" s="56"/>
      <c r="BB43" s="56"/>
      <c r="BC43" s="56">
        <v>1</v>
      </c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>
        <v>1</v>
      </c>
      <c r="BQ43" s="56"/>
      <c r="BR43" s="113"/>
    </row>
    <row r="44" spans="1:70" ht="12.75" customHeight="1">
      <c r="A44" s="7">
        <v>31</v>
      </c>
      <c r="B44" s="17" t="s">
        <v>812</v>
      </c>
      <c r="C44" s="32" t="s">
        <v>2279</v>
      </c>
      <c r="D44" s="32"/>
      <c r="E44" s="56">
        <v>27</v>
      </c>
      <c r="F44" s="55">
        <v>24</v>
      </c>
      <c r="G44" s="55">
        <v>2</v>
      </c>
      <c r="H44" s="56">
        <v>1</v>
      </c>
      <c r="I44" s="56">
        <v>3</v>
      </c>
      <c r="J44" s="55"/>
      <c r="K44" s="55"/>
      <c r="L44" s="55">
        <v>8</v>
      </c>
      <c r="M44" s="55"/>
      <c r="N44" s="56"/>
      <c r="O44" s="55">
        <v>1</v>
      </c>
      <c r="P44" s="55">
        <v>11</v>
      </c>
      <c r="Q44" s="56">
        <v>5</v>
      </c>
      <c r="R44" s="55">
        <v>6</v>
      </c>
      <c r="S44" s="55">
        <v>4</v>
      </c>
      <c r="T44" s="55"/>
      <c r="U44" s="55">
        <v>2</v>
      </c>
      <c r="V44" s="56"/>
      <c r="W44" s="55"/>
      <c r="X44" s="55">
        <v>1</v>
      </c>
      <c r="Y44" s="55"/>
      <c r="Z44" s="55"/>
      <c r="AA44" s="55"/>
      <c r="AB44" s="55"/>
      <c r="AC44" s="55">
        <v>1</v>
      </c>
      <c r="AD44" s="55">
        <v>1</v>
      </c>
      <c r="AE44" s="55">
        <v>1</v>
      </c>
      <c r="AF44" s="55">
        <v>1</v>
      </c>
      <c r="AG44" s="55">
        <v>2</v>
      </c>
      <c r="AH44" s="55">
        <v>3</v>
      </c>
      <c r="AI44" s="55">
        <v>14</v>
      </c>
      <c r="AJ44" s="56">
        <v>3</v>
      </c>
      <c r="AK44" s="56"/>
      <c r="AL44" s="56">
        <v>1</v>
      </c>
      <c r="AM44" s="55">
        <v>3</v>
      </c>
      <c r="AN44" s="55">
        <v>1</v>
      </c>
      <c r="AO44" s="55">
        <v>5</v>
      </c>
      <c r="AP44" s="55">
        <v>14</v>
      </c>
      <c r="AQ44" s="55">
        <v>4</v>
      </c>
      <c r="AR44" s="56"/>
      <c r="AS44" s="56"/>
      <c r="AT44" s="55"/>
      <c r="AU44" s="56">
        <v>4</v>
      </c>
      <c r="AV44" s="55">
        <v>1</v>
      </c>
      <c r="AW44" s="55">
        <v>5</v>
      </c>
      <c r="AX44" s="55">
        <v>4</v>
      </c>
      <c r="AY44" s="55"/>
      <c r="AZ44" s="55">
        <v>1</v>
      </c>
      <c r="BA44" s="56">
        <v>1</v>
      </c>
      <c r="BB44" s="56"/>
      <c r="BC44" s="56">
        <v>3</v>
      </c>
      <c r="BD44" s="56"/>
      <c r="BE44" s="55"/>
      <c r="BF44" s="55">
        <v>1</v>
      </c>
      <c r="BG44" s="55"/>
      <c r="BH44" s="55">
        <v>2</v>
      </c>
      <c r="BI44" s="55"/>
      <c r="BJ44" s="55"/>
      <c r="BK44" s="55"/>
      <c r="BL44" s="55"/>
      <c r="BM44" s="55"/>
      <c r="BN44" s="55"/>
      <c r="BO44" s="55">
        <v>1</v>
      </c>
      <c r="BP44" s="56">
        <v>2</v>
      </c>
      <c r="BQ44" s="56"/>
      <c r="BR44" s="113"/>
    </row>
    <row r="45" spans="1:70" ht="12.75" customHeight="1">
      <c r="A45" s="7">
        <v>32</v>
      </c>
      <c r="B45" s="17" t="s">
        <v>813</v>
      </c>
      <c r="C45" s="32" t="s">
        <v>2279</v>
      </c>
      <c r="D45" s="32"/>
      <c r="E45" s="56">
        <v>3</v>
      </c>
      <c r="F45" s="55">
        <v>3</v>
      </c>
      <c r="G45" s="55"/>
      <c r="H45" s="56"/>
      <c r="I45" s="56">
        <v>3</v>
      </c>
      <c r="J45" s="55"/>
      <c r="K45" s="55"/>
      <c r="L45" s="55"/>
      <c r="M45" s="55"/>
      <c r="N45" s="56"/>
      <c r="O45" s="55"/>
      <c r="P45" s="55">
        <v>3</v>
      </c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>
        <v>3</v>
      </c>
      <c r="AF45" s="55"/>
      <c r="AG45" s="55"/>
      <c r="AH45" s="55"/>
      <c r="AI45" s="55"/>
      <c r="AJ45" s="56"/>
      <c r="AK45" s="56"/>
      <c r="AL45" s="56"/>
      <c r="AM45" s="55">
        <v>1</v>
      </c>
      <c r="AN45" s="55"/>
      <c r="AO45" s="55"/>
      <c r="AP45" s="55">
        <v>1</v>
      </c>
      <c r="AQ45" s="55">
        <v>1</v>
      </c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2280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33.75" customHeight="1">
      <c r="A47" s="7">
        <v>34</v>
      </c>
      <c r="B47" s="17">
        <v>124</v>
      </c>
      <c r="C47" s="32" t="s">
        <v>2281</v>
      </c>
      <c r="D47" s="32"/>
      <c r="E47" s="56">
        <v>5</v>
      </c>
      <c r="F47" s="55">
        <v>5</v>
      </c>
      <c r="G47" s="55"/>
      <c r="H47" s="56">
        <v>2</v>
      </c>
      <c r="I47" s="56"/>
      <c r="J47" s="55"/>
      <c r="K47" s="55"/>
      <c r="L47" s="55">
        <v>4</v>
      </c>
      <c r="M47" s="55"/>
      <c r="N47" s="56"/>
      <c r="O47" s="55"/>
      <c r="P47" s="55">
        <v>2</v>
      </c>
      <c r="Q47" s="56"/>
      <c r="R47" s="55">
        <v>2</v>
      </c>
      <c r="S47" s="55">
        <v>1</v>
      </c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>
        <v>1</v>
      </c>
      <c r="AH47" s="55">
        <v>1</v>
      </c>
      <c r="AI47" s="55">
        <v>3</v>
      </c>
      <c r="AJ47" s="56"/>
      <c r="AK47" s="56"/>
      <c r="AL47" s="56"/>
      <c r="AM47" s="55"/>
      <c r="AN47" s="55"/>
      <c r="AO47" s="55">
        <v>1</v>
      </c>
      <c r="AP47" s="55">
        <v>2</v>
      </c>
      <c r="AQ47" s="55">
        <v>1</v>
      </c>
      <c r="AR47" s="56">
        <v>1</v>
      </c>
      <c r="AS47" s="56"/>
      <c r="AT47" s="55"/>
      <c r="AU47" s="56">
        <v>1</v>
      </c>
      <c r="AV47" s="55"/>
      <c r="AW47" s="55">
        <v>1</v>
      </c>
      <c r="AX47" s="55">
        <v>1</v>
      </c>
      <c r="AY47" s="55"/>
      <c r="AZ47" s="55"/>
      <c r="BA47" s="56"/>
      <c r="BB47" s="56"/>
      <c r="BC47" s="56">
        <v>1</v>
      </c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>
        <v>1</v>
      </c>
      <c r="BQ47" s="56"/>
      <c r="BR47" s="113"/>
    </row>
    <row r="48" spans="1:70" ht="12.75" customHeight="1">
      <c r="A48" s="7">
        <v>35</v>
      </c>
      <c r="B48" s="17" t="s">
        <v>814</v>
      </c>
      <c r="C48" s="32" t="s">
        <v>2282</v>
      </c>
      <c r="D48" s="32"/>
      <c r="E48" s="56">
        <v>31</v>
      </c>
      <c r="F48" s="55">
        <v>31</v>
      </c>
      <c r="G48" s="55"/>
      <c r="H48" s="56">
        <v>2</v>
      </c>
      <c r="I48" s="56"/>
      <c r="J48" s="55"/>
      <c r="K48" s="55"/>
      <c r="L48" s="55">
        <v>6</v>
      </c>
      <c r="M48" s="55"/>
      <c r="N48" s="56"/>
      <c r="O48" s="55"/>
      <c r="P48" s="55">
        <v>4</v>
      </c>
      <c r="Q48" s="56">
        <v>2</v>
      </c>
      <c r="R48" s="55">
        <v>18</v>
      </c>
      <c r="S48" s="55">
        <v>5</v>
      </c>
      <c r="T48" s="55">
        <v>2</v>
      </c>
      <c r="U48" s="55">
        <v>3</v>
      </c>
      <c r="V48" s="56"/>
      <c r="W48" s="55"/>
      <c r="X48" s="55"/>
      <c r="Y48" s="55"/>
      <c r="Z48" s="55"/>
      <c r="AA48" s="55"/>
      <c r="AB48" s="55">
        <v>1</v>
      </c>
      <c r="AC48" s="55">
        <v>1</v>
      </c>
      <c r="AD48" s="55"/>
      <c r="AE48" s="55"/>
      <c r="AF48" s="55">
        <v>4</v>
      </c>
      <c r="AG48" s="55">
        <v>5</v>
      </c>
      <c r="AH48" s="55">
        <v>1</v>
      </c>
      <c r="AI48" s="55">
        <v>16</v>
      </c>
      <c r="AJ48" s="56">
        <v>1</v>
      </c>
      <c r="AK48" s="56"/>
      <c r="AL48" s="56"/>
      <c r="AM48" s="55">
        <v>5</v>
      </c>
      <c r="AN48" s="55"/>
      <c r="AO48" s="55">
        <v>8</v>
      </c>
      <c r="AP48" s="55">
        <v>14</v>
      </c>
      <c r="AQ48" s="55">
        <v>4</v>
      </c>
      <c r="AR48" s="56"/>
      <c r="AS48" s="56"/>
      <c r="AT48" s="55">
        <v>1</v>
      </c>
      <c r="AU48" s="56">
        <v>3</v>
      </c>
      <c r="AV48" s="55">
        <v>6</v>
      </c>
      <c r="AW48" s="55">
        <v>1</v>
      </c>
      <c r="AX48" s="55"/>
      <c r="AY48" s="55">
        <v>1</v>
      </c>
      <c r="AZ48" s="55"/>
      <c r="BA48" s="56"/>
      <c r="BB48" s="56"/>
      <c r="BC48" s="56">
        <v>1</v>
      </c>
      <c r="BD48" s="56"/>
      <c r="BE48" s="55"/>
      <c r="BF48" s="55"/>
      <c r="BG48" s="55"/>
      <c r="BH48" s="55">
        <v>1</v>
      </c>
      <c r="BI48" s="55"/>
      <c r="BJ48" s="55"/>
      <c r="BK48" s="55"/>
      <c r="BL48" s="55"/>
      <c r="BM48" s="55"/>
      <c r="BN48" s="55"/>
      <c r="BO48" s="55"/>
      <c r="BP48" s="56"/>
      <c r="BQ48" s="56"/>
      <c r="BR48" s="113"/>
    </row>
    <row r="49" spans="1:70" ht="12.75" customHeight="1">
      <c r="A49" s="7">
        <v>36</v>
      </c>
      <c r="B49" s="17" t="s">
        <v>815</v>
      </c>
      <c r="C49" s="32" t="s">
        <v>2282</v>
      </c>
      <c r="D49" s="32"/>
      <c r="E49" s="56">
        <v>59</v>
      </c>
      <c r="F49" s="55">
        <v>55</v>
      </c>
      <c r="G49" s="55"/>
      <c r="H49" s="56">
        <v>4</v>
      </c>
      <c r="I49" s="56">
        <v>9</v>
      </c>
      <c r="J49" s="55"/>
      <c r="K49" s="55"/>
      <c r="L49" s="55">
        <v>17</v>
      </c>
      <c r="M49" s="55"/>
      <c r="N49" s="56">
        <v>1</v>
      </c>
      <c r="O49" s="55">
        <v>1</v>
      </c>
      <c r="P49" s="55">
        <v>13</v>
      </c>
      <c r="Q49" s="56">
        <v>12</v>
      </c>
      <c r="R49" s="55">
        <v>20</v>
      </c>
      <c r="S49" s="55">
        <v>11</v>
      </c>
      <c r="T49" s="55">
        <v>1</v>
      </c>
      <c r="U49" s="55">
        <v>10</v>
      </c>
      <c r="V49" s="56"/>
      <c r="W49" s="55"/>
      <c r="X49" s="55"/>
      <c r="Y49" s="55"/>
      <c r="Z49" s="55"/>
      <c r="AA49" s="55"/>
      <c r="AB49" s="55">
        <v>1</v>
      </c>
      <c r="AC49" s="55">
        <v>1</v>
      </c>
      <c r="AD49" s="55">
        <v>2</v>
      </c>
      <c r="AE49" s="55"/>
      <c r="AF49" s="55">
        <v>5</v>
      </c>
      <c r="AG49" s="55">
        <v>5</v>
      </c>
      <c r="AH49" s="55">
        <v>3</v>
      </c>
      <c r="AI49" s="55">
        <v>32</v>
      </c>
      <c r="AJ49" s="56">
        <v>8</v>
      </c>
      <c r="AK49" s="56"/>
      <c r="AL49" s="56"/>
      <c r="AM49" s="55">
        <v>5</v>
      </c>
      <c r="AN49" s="55"/>
      <c r="AO49" s="55">
        <v>17</v>
      </c>
      <c r="AP49" s="55">
        <v>27</v>
      </c>
      <c r="AQ49" s="55">
        <v>9</v>
      </c>
      <c r="AR49" s="56">
        <v>1</v>
      </c>
      <c r="AS49" s="56"/>
      <c r="AT49" s="55"/>
      <c r="AU49" s="56">
        <v>5</v>
      </c>
      <c r="AV49" s="55">
        <v>5</v>
      </c>
      <c r="AW49" s="55">
        <v>9</v>
      </c>
      <c r="AX49" s="55">
        <v>5</v>
      </c>
      <c r="AY49" s="55">
        <v>1</v>
      </c>
      <c r="AZ49" s="55">
        <v>3</v>
      </c>
      <c r="BA49" s="56">
        <v>4</v>
      </c>
      <c r="BB49" s="56"/>
      <c r="BC49" s="56">
        <v>4</v>
      </c>
      <c r="BD49" s="56"/>
      <c r="BE49" s="55"/>
      <c r="BF49" s="55"/>
      <c r="BG49" s="55">
        <v>1</v>
      </c>
      <c r="BH49" s="55">
        <v>5</v>
      </c>
      <c r="BI49" s="55">
        <v>1</v>
      </c>
      <c r="BJ49" s="55">
        <v>1</v>
      </c>
      <c r="BK49" s="55"/>
      <c r="BL49" s="55"/>
      <c r="BM49" s="55">
        <v>1</v>
      </c>
      <c r="BN49" s="55"/>
      <c r="BO49" s="55"/>
      <c r="BP49" s="56">
        <v>2</v>
      </c>
      <c r="BQ49" s="56"/>
      <c r="BR49" s="113"/>
    </row>
    <row r="50" spans="1:70" ht="12.75" customHeight="1" hidden="1">
      <c r="A50" s="7">
        <v>37</v>
      </c>
      <c r="B50" s="17" t="s">
        <v>816</v>
      </c>
      <c r="C50" s="32" t="s">
        <v>2283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817</v>
      </c>
      <c r="C51" s="32" t="s">
        <v>2283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818</v>
      </c>
      <c r="C52" s="32" t="s">
        <v>2284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819</v>
      </c>
      <c r="C53" s="32" t="s">
        <v>2284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820</v>
      </c>
      <c r="C54" s="32" t="s">
        <v>2284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821</v>
      </c>
      <c r="C55" s="32" t="s">
        <v>2284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>
      <c r="A56" s="7">
        <v>43</v>
      </c>
      <c r="B56" s="17">
        <v>128</v>
      </c>
      <c r="C56" s="32" t="s">
        <v>2285</v>
      </c>
      <c r="D56" s="32"/>
      <c r="E56" s="56">
        <v>9</v>
      </c>
      <c r="F56" s="55">
        <v>9</v>
      </c>
      <c r="G56" s="55"/>
      <c r="H56" s="56">
        <v>2</v>
      </c>
      <c r="I56" s="56"/>
      <c r="J56" s="55"/>
      <c r="K56" s="55"/>
      <c r="L56" s="55"/>
      <c r="M56" s="55"/>
      <c r="N56" s="56"/>
      <c r="O56" s="55"/>
      <c r="P56" s="55">
        <v>3</v>
      </c>
      <c r="Q56" s="56"/>
      <c r="R56" s="55">
        <v>1</v>
      </c>
      <c r="S56" s="55">
        <v>5</v>
      </c>
      <c r="T56" s="55"/>
      <c r="U56" s="55">
        <v>2</v>
      </c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1</v>
      </c>
      <c r="AH56" s="55"/>
      <c r="AI56" s="55">
        <v>6</v>
      </c>
      <c r="AJ56" s="56">
        <v>1</v>
      </c>
      <c r="AK56" s="56"/>
      <c r="AL56" s="56"/>
      <c r="AM56" s="55"/>
      <c r="AN56" s="55">
        <v>1</v>
      </c>
      <c r="AO56" s="55">
        <v>1</v>
      </c>
      <c r="AP56" s="55">
        <v>7</v>
      </c>
      <c r="AQ56" s="55"/>
      <c r="AR56" s="56"/>
      <c r="AS56" s="56"/>
      <c r="AT56" s="55"/>
      <c r="AU56" s="56">
        <v>1</v>
      </c>
      <c r="AV56" s="55"/>
      <c r="AW56" s="55">
        <v>1</v>
      </c>
      <c r="AX56" s="55">
        <v>1</v>
      </c>
      <c r="AY56" s="55"/>
      <c r="AZ56" s="55"/>
      <c r="BA56" s="56"/>
      <c r="BB56" s="56"/>
      <c r="BC56" s="56"/>
      <c r="BD56" s="56"/>
      <c r="BE56" s="55"/>
      <c r="BF56" s="55">
        <v>1</v>
      </c>
      <c r="BG56" s="55"/>
      <c r="BH56" s="55"/>
      <c r="BI56" s="55">
        <v>1</v>
      </c>
      <c r="BJ56" s="55">
        <v>1</v>
      </c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>
      <c r="A57" s="7">
        <v>44</v>
      </c>
      <c r="B57" s="17" t="s">
        <v>822</v>
      </c>
      <c r="C57" s="32" t="s">
        <v>2286</v>
      </c>
      <c r="D57" s="32"/>
      <c r="E57" s="56">
        <v>1</v>
      </c>
      <c r="F57" s="55">
        <v>1</v>
      </c>
      <c r="G57" s="55"/>
      <c r="H57" s="56"/>
      <c r="I57" s="56"/>
      <c r="J57" s="55"/>
      <c r="K57" s="55"/>
      <c r="L57" s="55">
        <v>1</v>
      </c>
      <c r="M57" s="55"/>
      <c r="N57" s="56"/>
      <c r="O57" s="55"/>
      <c r="P57" s="55"/>
      <c r="Q57" s="56">
        <v>1</v>
      </c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>
        <v>1</v>
      </c>
      <c r="AJ57" s="56"/>
      <c r="AK57" s="56"/>
      <c r="AL57" s="56"/>
      <c r="AM57" s="55"/>
      <c r="AN57" s="55"/>
      <c r="AO57" s="55"/>
      <c r="AP57" s="55">
        <v>1</v>
      </c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823</v>
      </c>
      <c r="C58" s="32" t="s">
        <v>2286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824</v>
      </c>
      <c r="C59" s="32" t="s">
        <v>2287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825</v>
      </c>
      <c r="C60" s="32" t="s">
        <v>2287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826</v>
      </c>
      <c r="C61" s="32" t="s">
        <v>2287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827</v>
      </c>
      <c r="C62" s="32" t="s">
        <v>2287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828</v>
      </c>
      <c r="C63" s="32" t="s">
        <v>2288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829</v>
      </c>
      <c r="C64" s="32" t="s">
        <v>2288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2289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830</v>
      </c>
      <c r="C66" s="32" t="s">
        <v>2290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831</v>
      </c>
      <c r="C67" s="32" t="s">
        <v>2290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832</v>
      </c>
      <c r="C68" s="32" t="s">
        <v>2290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833</v>
      </c>
      <c r="C69" s="32" t="s">
        <v>2291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834</v>
      </c>
      <c r="C70" s="32" t="s">
        <v>2291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835</v>
      </c>
      <c r="C71" s="32" t="s">
        <v>2292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836</v>
      </c>
      <c r="C72" s="32" t="s">
        <v>2292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837</v>
      </c>
      <c r="C73" s="32" t="s">
        <v>2292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838</v>
      </c>
      <c r="C74" s="32" t="s">
        <v>2293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839</v>
      </c>
      <c r="C75" s="32" t="s">
        <v>2293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840</v>
      </c>
      <c r="C76" s="32" t="s">
        <v>2293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841</v>
      </c>
      <c r="C77" s="32" t="s">
        <v>2294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842</v>
      </c>
      <c r="C78" s="32" t="s">
        <v>2294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2295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843</v>
      </c>
      <c r="C80" s="32" t="s">
        <v>2296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844</v>
      </c>
      <c r="C81" s="32" t="s">
        <v>2296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22.5" customHeight="1">
      <c r="A82" s="7">
        <v>69</v>
      </c>
      <c r="B82" s="17" t="s">
        <v>845</v>
      </c>
      <c r="C82" s="32" t="s">
        <v>2297</v>
      </c>
      <c r="D82" s="32"/>
      <c r="E82" s="56">
        <v>1</v>
      </c>
      <c r="F82" s="55">
        <v>1</v>
      </c>
      <c r="G82" s="55"/>
      <c r="H82" s="56">
        <v>1</v>
      </c>
      <c r="I82" s="56"/>
      <c r="J82" s="55"/>
      <c r="K82" s="55"/>
      <c r="L82" s="55"/>
      <c r="M82" s="55"/>
      <c r="N82" s="56"/>
      <c r="O82" s="55"/>
      <c r="P82" s="55"/>
      <c r="Q82" s="56">
        <v>1</v>
      </c>
      <c r="R82" s="55"/>
      <c r="S82" s="55"/>
      <c r="T82" s="55"/>
      <c r="U82" s="55">
        <v>1</v>
      </c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>
        <v>1</v>
      </c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846</v>
      </c>
      <c r="C83" s="32" t="s">
        <v>2297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2298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847</v>
      </c>
      <c r="C85" s="32" t="s">
        <v>2299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848</v>
      </c>
      <c r="C86" s="32" t="s">
        <v>2299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849</v>
      </c>
      <c r="C87" s="32" t="s">
        <v>2300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850</v>
      </c>
      <c r="C88" s="32" t="s">
        <v>2300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851</v>
      </c>
      <c r="C89" s="32" t="s">
        <v>2300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852</v>
      </c>
      <c r="C90" s="32" t="s">
        <v>2300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853</v>
      </c>
      <c r="C91" s="32" t="s">
        <v>2300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854</v>
      </c>
      <c r="C92" s="32" t="s">
        <v>2301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855</v>
      </c>
      <c r="C93" s="32" t="s">
        <v>2301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856</v>
      </c>
      <c r="C94" s="32" t="s">
        <v>2301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2302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857</v>
      </c>
      <c r="C96" s="32" t="s">
        <v>2303</v>
      </c>
      <c r="D96" s="32"/>
      <c r="E96" s="56">
        <f aca="true" t="shared" si="4" ref="E96:AJ96">SUM(E97:E113)</f>
        <v>2</v>
      </c>
      <c r="F96" s="56">
        <f t="shared" si="4"/>
        <v>2</v>
      </c>
      <c r="G96" s="56">
        <f t="shared" si="4"/>
        <v>0</v>
      </c>
      <c r="H96" s="56">
        <f t="shared" si="4"/>
        <v>0</v>
      </c>
      <c r="I96" s="56">
        <f t="shared" si="4"/>
        <v>2</v>
      </c>
      <c r="J96" s="56">
        <f t="shared" si="4"/>
        <v>0</v>
      </c>
      <c r="K96" s="56">
        <f t="shared" si="4"/>
        <v>0</v>
      </c>
      <c r="L96" s="56">
        <f t="shared" si="4"/>
        <v>1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1</v>
      </c>
      <c r="R96" s="56">
        <f t="shared" si="4"/>
        <v>1</v>
      </c>
      <c r="S96" s="56">
        <f t="shared" si="4"/>
        <v>0</v>
      </c>
      <c r="T96" s="56">
        <f t="shared" si="4"/>
        <v>0</v>
      </c>
      <c r="U96" s="56">
        <f t="shared" si="4"/>
        <v>1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1</v>
      </c>
      <c r="AJ96" s="56">
        <f t="shared" si="4"/>
        <v>1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2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1</v>
      </c>
      <c r="AW96" s="56">
        <f t="shared" si="5"/>
        <v>1</v>
      </c>
      <c r="AX96" s="56">
        <f t="shared" si="5"/>
        <v>0</v>
      </c>
      <c r="AY96" s="56">
        <f t="shared" si="5"/>
        <v>1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1</v>
      </c>
      <c r="BG96" s="56">
        <f t="shared" si="5"/>
        <v>0</v>
      </c>
      <c r="BH96" s="56">
        <f t="shared" si="5"/>
        <v>0</v>
      </c>
      <c r="BI96" s="56">
        <f t="shared" si="5"/>
        <v>1</v>
      </c>
      <c r="BJ96" s="56">
        <f t="shared" si="5"/>
        <v>1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858</v>
      </c>
      <c r="C97" s="32" t="s">
        <v>2304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>
      <c r="A98" s="7">
        <v>85</v>
      </c>
      <c r="B98" s="17" t="s">
        <v>859</v>
      </c>
      <c r="C98" s="32" t="s">
        <v>2304</v>
      </c>
      <c r="D98" s="32"/>
      <c r="E98" s="56">
        <v>2</v>
      </c>
      <c r="F98" s="55">
        <v>2</v>
      </c>
      <c r="G98" s="55"/>
      <c r="H98" s="56"/>
      <c r="I98" s="56">
        <v>2</v>
      </c>
      <c r="J98" s="55"/>
      <c r="K98" s="55"/>
      <c r="L98" s="55">
        <v>1</v>
      </c>
      <c r="M98" s="55"/>
      <c r="N98" s="56"/>
      <c r="O98" s="55"/>
      <c r="P98" s="55"/>
      <c r="Q98" s="56">
        <v>1</v>
      </c>
      <c r="R98" s="55">
        <v>1</v>
      </c>
      <c r="S98" s="55"/>
      <c r="T98" s="55"/>
      <c r="U98" s="55">
        <v>1</v>
      </c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>
        <v>1</v>
      </c>
      <c r="AJ98" s="56">
        <v>1</v>
      </c>
      <c r="AK98" s="56"/>
      <c r="AL98" s="56"/>
      <c r="AM98" s="55"/>
      <c r="AN98" s="55"/>
      <c r="AO98" s="55">
        <v>2</v>
      </c>
      <c r="AP98" s="55"/>
      <c r="AQ98" s="55"/>
      <c r="AR98" s="56"/>
      <c r="AS98" s="56"/>
      <c r="AT98" s="55"/>
      <c r="AU98" s="56"/>
      <c r="AV98" s="55">
        <v>1</v>
      </c>
      <c r="AW98" s="55">
        <v>1</v>
      </c>
      <c r="AX98" s="55"/>
      <c r="AY98" s="55">
        <v>1</v>
      </c>
      <c r="AZ98" s="55"/>
      <c r="BA98" s="56"/>
      <c r="BB98" s="56"/>
      <c r="BC98" s="56"/>
      <c r="BD98" s="56"/>
      <c r="BE98" s="55"/>
      <c r="BF98" s="55">
        <v>1</v>
      </c>
      <c r="BG98" s="55"/>
      <c r="BH98" s="55"/>
      <c r="BI98" s="55">
        <v>1</v>
      </c>
      <c r="BJ98" s="55">
        <v>1</v>
      </c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860</v>
      </c>
      <c r="C99" s="32" t="s">
        <v>2304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861</v>
      </c>
      <c r="C100" s="32" t="s">
        <v>2305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862</v>
      </c>
      <c r="C101" s="32" t="s">
        <v>2305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2306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863</v>
      </c>
      <c r="C103" s="32" t="s">
        <v>2307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864</v>
      </c>
      <c r="C104" s="32" t="s">
        <v>2307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865</v>
      </c>
      <c r="C105" s="32" t="s">
        <v>2307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866</v>
      </c>
      <c r="C106" s="32" t="s">
        <v>2308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867</v>
      </c>
      <c r="C107" s="32" t="s">
        <v>2308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868</v>
      </c>
      <c r="C108" s="32" t="s">
        <v>2308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869</v>
      </c>
      <c r="C109" s="32" t="s">
        <v>2309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870</v>
      </c>
      <c r="C110" s="32" t="s">
        <v>2309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871</v>
      </c>
      <c r="C111" s="32" t="s">
        <v>2309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872</v>
      </c>
      <c r="C112" s="32" t="s">
        <v>2310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873</v>
      </c>
      <c r="C113" s="32" t="s">
        <v>2310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874</v>
      </c>
      <c r="C114" s="32" t="s">
        <v>2311</v>
      </c>
      <c r="D114" s="32"/>
      <c r="E114" s="56">
        <f aca="true" t="shared" si="6" ref="E114:AJ114">SUM(E115:E127)</f>
        <v>3</v>
      </c>
      <c r="F114" s="56">
        <f t="shared" si="6"/>
        <v>3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1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3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1</v>
      </c>
      <c r="Z114" s="56">
        <f t="shared" si="6"/>
        <v>0</v>
      </c>
      <c r="AA114" s="56">
        <f t="shared" si="6"/>
        <v>0</v>
      </c>
      <c r="AB114" s="56">
        <f t="shared" si="6"/>
        <v>1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1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1</v>
      </c>
      <c r="AP114" s="56">
        <f t="shared" si="7"/>
        <v>2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1</v>
      </c>
      <c r="AX114" s="56">
        <f t="shared" si="7"/>
        <v>1</v>
      </c>
      <c r="AY114" s="56">
        <f t="shared" si="7"/>
        <v>0</v>
      </c>
      <c r="AZ114" s="56">
        <f t="shared" si="7"/>
        <v>0</v>
      </c>
      <c r="BA114" s="56">
        <f t="shared" si="7"/>
        <v>1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1</v>
      </c>
      <c r="BJ114" s="56">
        <f t="shared" si="7"/>
        <v>1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>
      <c r="A115" s="7">
        <v>102</v>
      </c>
      <c r="B115" s="17" t="s">
        <v>875</v>
      </c>
      <c r="C115" s="32" t="s">
        <v>2312</v>
      </c>
      <c r="D115" s="32"/>
      <c r="E115" s="56">
        <v>1</v>
      </c>
      <c r="F115" s="55">
        <v>1</v>
      </c>
      <c r="G115" s="55"/>
      <c r="H115" s="56"/>
      <c r="I115" s="56"/>
      <c r="J115" s="55"/>
      <c r="K115" s="55"/>
      <c r="L115" s="55">
        <v>1</v>
      </c>
      <c r="M115" s="55"/>
      <c r="N115" s="56"/>
      <c r="O115" s="55"/>
      <c r="P115" s="55"/>
      <c r="Q115" s="56"/>
      <c r="R115" s="55">
        <v>1</v>
      </c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>
        <v>1</v>
      </c>
      <c r="AI115" s="55"/>
      <c r="AJ115" s="56"/>
      <c r="AK115" s="56"/>
      <c r="AL115" s="56"/>
      <c r="AM115" s="55"/>
      <c r="AN115" s="55"/>
      <c r="AO115" s="55"/>
      <c r="AP115" s="55">
        <v>1</v>
      </c>
      <c r="AQ115" s="55"/>
      <c r="AR115" s="56"/>
      <c r="AS115" s="56"/>
      <c r="AT115" s="55"/>
      <c r="AU115" s="56"/>
      <c r="AV115" s="55"/>
      <c r="AW115" s="55">
        <v>1</v>
      </c>
      <c r="AX115" s="55">
        <v>1</v>
      </c>
      <c r="AY115" s="55"/>
      <c r="AZ115" s="55"/>
      <c r="BA115" s="56">
        <v>1</v>
      </c>
      <c r="BB115" s="56"/>
      <c r="BC115" s="56"/>
      <c r="BD115" s="56"/>
      <c r="BE115" s="55"/>
      <c r="BF115" s="55"/>
      <c r="BG115" s="55"/>
      <c r="BH115" s="55"/>
      <c r="BI115" s="55">
        <v>1</v>
      </c>
      <c r="BJ115" s="55">
        <v>1</v>
      </c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876</v>
      </c>
      <c r="C116" s="32" t="s">
        <v>2312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877</v>
      </c>
      <c r="C117" s="32" t="s">
        <v>2312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878</v>
      </c>
      <c r="C118" s="32" t="s">
        <v>2312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879</v>
      </c>
      <c r="C119" s="32" t="s">
        <v>2313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>
      <c r="A120" s="7">
        <v>107</v>
      </c>
      <c r="B120" s="17" t="s">
        <v>880</v>
      </c>
      <c r="C120" s="32" t="s">
        <v>2313</v>
      </c>
      <c r="D120" s="32"/>
      <c r="E120" s="56">
        <v>1</v>
      </c>
      <c r="F120" s="55">
        <v>1</v>
      </c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>
        <v>1</v>
      </c>
      <c r="S120" s="55"/>
      <c r="T120" s="55"/>
      <c r="U120" s="55"/>
      <c r="V120" s="56"/>
      <c r="W120" s="55"/>
      <c r="X120" s="55"/>
      <c r="Y120" s="55">
        <v>1</v>
      </c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>
        <v>1</v>
      </c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881</v>
      </c>
      <c r="C121" s="32" t="s">
        <v>2313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882</v>
      </c>
      <c r="C122" s="32" t="s">
        <v>2314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883</v>
      </c>
      <c r="C123" s="32" t="s">
        <v>2314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884</v>
      </c>
      <c r="C124" s="32" t="s">
        <v>2315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885</v>
      </c>
      <c r="C125" s="32" t="s">
        <v>2315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886</v>
      </c>
      <c r="C126" s="32" t="s">
        <v>2316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>
      <c r="A127" s="7">
        <v>114</v>
      </c>
      <c r="B127" s="17" t="s">
        <v>887</v>
      </c>
      <c r="C127" s="32" t="s">
        <v>2316</v>
      </c>
      <c r="D127" s="32"/>
      <c r="E127" s="56">
        <v>1</v>
      </c>
      <c r="F127" s="55">
        <v>1</v>
      </c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>
        <v>1</v>
      </c>
      <c r="S127" s="55"/>
      <c r="T127" s="55"/>
      <c r="U127" s="55"/>
      <c r="V127" s="56"/>
      <c r="W127" s="55"/>
      <c r="X127" s="55"/>
      <c r="Y127" s="55"/>
      <c r="Z127" s="55"/>
      <c r="AA127" s="55"/>
      <c r="AB127" s="55">
        <v>1</v>
      </c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>
        <v>1</v>
      </c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888</v>
      </c>
      <c r="C128" s="32" t="s">
        <v>2317</v>
      </c>
      <c r="D128" s="32"/>
      <c r="E128" s="56">
        <f aca="true" t="shared" si="8" ref="E128:AJ128">SUM(E129:E201)</f>
        <v>9</v>
      </c>
      <c r="F128" s="56">
        <f t="shared" si="8"/>
        <v>9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3</v>
      </c>
      <c r="R128" s="56">
        <f t="shared" si="8"/>
        <v>5</v>
      </c>
      <c r="S128" s="56">
        <f t="shared" si="8"/>
        <v>0</v>
      </c>
      <c r="T128" s="56">
        <f t="shared" si="8"/>
        <v>1</v>
      </c>
      <c r="U128" s="56">
        <f t="shared" si="8"/>
        <v>0</v>
      </c>
      <c r="V128" s="56">
        <f t="shared" si="8"/>
        <v>0</v>
      </c>
      <c r="W128" s="56">
        <f t="shared" si="8"/>
        <v>1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8</v>
      </c>
      <c r="AJ128" s="56">
        <f t="shared" si="8"/>
        <v>3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2</v>
      </c>
      <c r="AN128" s="56">
        <f t="shared" si="9"/>
        <v>0</v>
      </c>
      <c r="AO128" s="56">
        <f t="shared" si="9"/>
        <v>2</v>
      </c>
      <c r="AP128" s="56">
        <f t="shared" si="9"/>
        <v>5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1</v>
      </c>
      <c r="AU128" s="56">
        <f t="shared" si="9"/>
        <v>0</v>
      </c>
      <c r="AV128" s="56">
        <f t="shared" si="9"/>
        <v>0</v>
      </c>
      <c r="AW128" s="56">
        <f t="shared" si="9"/>
        <v>3</v>
      </c>
      <c r="AX128" s="56">
        <f t="shared" si="9"/>
        <v>3</v>
      </c>
      <c r="AY128" s="56">
        <f t="shared" si="9"/>
        <v>0</v>
      </c>
      <c r="AZ128" s="56">
        <f t="shared" si="9"/>
        <v>0</v>
      </c>
      <c r="BA128" s="56">
        <f t="shared" si="9"/>
        <v>2</v>
      </c>
      <c r="BB128" s="56">
        <f t="shared" si="9"/>
        <v>0</v>
      </c>
      <c r="BC128" s="56">
        <f t="shared" si="9"/>
        <v>1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2</v>
      </c>
      <c r="BI128" s="56">
        <f t="shared" si="9"/>
        <v>1</v>
      </c>
      <c r="BJ128" s="56">
        <f t="shared" si="9"/>
        <v>1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889</v>
      </c>
      <c r="C129" s="32" t="s">
        <v>2318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890</v>
      </c>
      <c r="C130" s="32" t="s">
        <v>2318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891</v>
      </c>
      <c r="C131" s="32" t="s">
        <v>2318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892</v>
      </c>
      <c r="C132" s="32" t="s">
        <v>2318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893</v>
      </c>
      <c r="C133" s="32" t="s">
        <v>2319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894</v>
      </c>
      <c r="C134" s="32" t="s">
        <v>2319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895</v>
      </c>
      <c r="C135" s="32" t="s">
        <v>2319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896</v>
      </c>
      <c r="C136" s="32" t="s">
        <v>2319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897</v>
      </c>
      <c r="C137" s="32" t="s">
        <v>2319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898</v>
      </c>
      <c r="C138" s="32" t="s">
        <v>2319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899</v>
      </c>
      <c r="C139" s="32" t="s">
        <v>2319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900</v>
      </c>
      <c r="C140" s="32" t="s">
        <v>2319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901</v>
      </c>
      <c r="C141" s="32" t="s">
        <v>2319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902</v>
      </c>
      <c r="C142" s="32" t="s">
        <v>2319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903</v>
      </c>
      <c r="C143" s="32" t="s">
        <v>2319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904</v>
      </c>
      <c r="C144" s="32" t="s">
        <v>2319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25.5" customHeight="1">
      <c r="A145" s="7">
        <v>132</v>
      </c>
      <c r="B145" s="17" t="s">
        <v>905</v>
      </c>
      <c r="C145" s="32" t="s">
        <v>2320</v>
      </c>
      <c r="D145" s="32"/>
      <c r="E145" s="56">
        <v>1</v>
      </c>
      <c r="F145" s="55">
        <v>1</v>
      </c>
      <c r="G145" s="55"/>
      <c r="H145" s="56"/>
      <c r="I145" s="56"/>
      <c r="J145" s="55"/>
      <c r="K145" s="55"/>
      <c r="L145" s="55">
        <v>1</v>
      </c>
      <c r="M145" s="55"/>
      <c r="N145" s="56"/>
      <c r="O145" s="55"/>
      <c r="P145" s="55"/>
      <c r="Q145" s="56"/>
      <c r="R145" s="55">
        <v>1</v>
      </c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>
        <v>1</v>
      </c>
      <c r="AJ145" s="56"/>
      <c r="AK145" s="56"/>
      <c r="AL145" s="56"/>
      <c r="AM145" s="55"/>
      <c r="AN145" s="55"/>
      <c r="AO145" s="55"/>
      <c r="AP145" s="55">
        <v>1</v>
      </c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906</v>
      </c>
      <c r="C146" s="32" t="s">
        <v>2320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907</v>
      </c>
      <c r="C147" s="32" t="s">
        <v>2321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908</v>
      </c>
      <c r="C148" s="32" t="s">
        <v>2321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909</v>
      </c>
      <c r="C149" s="32" t="s">
        <v>2322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910</v>
      </c>
      <c r="C150" s="32" t="s">
        <v>2322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911</v>
      </c>
      <c r="C151" s="32" t="s">
        <v>2323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912</v>
      </c>
      <c r="C152" s="32" t="s">
        <v>2323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913</v>
      </c>
      <c r="C153" s="32" t="s">
        <v>2323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914</v>
      </c>
      <c r="C154" s="32" t="s">
        <v>2324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915</v>
      </c>
      <c r="C155" s="32" t="s">
        <v>2324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916</v>
      </c>
      <c r="C156" s="32" t="s">
        <v>2324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917</v>
      </c>
      <c r="C157" s="32" t="s">
        <v>2325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918</v>
      </c>
      <c r="C158" s="32" t="s">
        <v>2326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919</v>
      </c>
      <c r="C159" s="32" t="s">
        <v>2326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920</v>
      </c>
      <c r="C160" s="32" t="s">
        <v>2326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>
      <c r="A161" s="7">
        <v>148</v>
      </c>
      <c r="B161" s="17" t="s">
        <v>921</v>
      </c>
      <c r="C161" s="32" t="s">
        <v>2327</v>
      </c>
      <c r="D161" s="32"/>
      <c r="E161" s="56">
        <v>3</v>
      </c>
      <c r="F161" s="55">
        <v>3</v>
      </c>
      <c r="G161" s="55"/>
      <c r="H161" s="56"/>
      <c r="I161" s="56"/>
      <c r="J161" s="55"/>
      <c r="K161" s="55"/>
      <c r="L161" s="55">
        <v>1</v>
      </c>
      <c r="M161" s="55"/>
      <c r="N161" s="56"/>
      <c r="O161" s="55"/>
      <c r="P161" s="55"/>
      <c r="Q161" s="56">
        <v>1</v>
      </c>
      <c r="R161" s="55">
        <v>2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3</v>
      </c>
      <c r="AJ161" s="56">
        <v>2</v>
      </c>
      <c r="AK161" s="56"/>
      <c r="AL161" s="56"/>
      <c r="AM161" s="55"/>
      <c r="AN161" s="55"/>
      <c r="AO161" s="55">
        <v>1</v>
      </c>
      <c r="AP161" s="55">
        <v>2</v>
      </c>
      <c r="AQ161" s="55"/>
      <c r="AR161" s="56"/>
      <c r="AS161" s="56"/>
      <c r="AT161" s="55">
        <v>1</v>
      </c>
      <c r="AU161" s="56"/>
      <c r="AV161" s="55"/>
      <c r="AW161" s="55">
        <v>2</v>
      </c>
      <c r="AX161" s="55">
        <v>2</v>
      </c>
      <c r="AY161" s="55"/>
      <c r="AZ161" s="55"/>
      <c r="BA161" s="56">
        <v>1</v>
      </c>
      <c r="BB161" s="56"/>
      <c r="BC161" s="56">
        <v>1</v>
      </c>
      <c r="BD161" s="56"/>
      <c r="BE161" s="55"/>
      <c r="BF161" s="55"/>
      <c r="BG161" s="55"/>
      <c r="BH161" s="55">
        <v>1</v>
      </c>
      <c r="BI161" s="55">
        <v>1</v>
      </c>
      <c r="BJ161" s="55">
        <v>1</v>
      </c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922</v>
      </c>
      <c r="C162" s="32" t="s">
        <v>2327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923</v>
      </c>
      <c r="C163" s="32" t="s">
        <v>2328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924</v>
      </c>
      <c r="C164" s="32" t="s">
        <v>2328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>
      <c r="A165" s="7">
        <v>152</v>
      </c>
      <c r="B165" s="17" t="s">
        <v>925</v>
      </c>
      <c r="C165" s="32" t="s">
        <v>2329</v>
      </c>
      <c r="D165" s="32"/>
      <c r="E165" s="56">
        <v>4</v>
      </c>
      <c r="F165" s="55">
        <v>4</v>
      </c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>
        <v>2</v>
      </c>
      <c r="R165" s="55">
        <v>2</v>
      </c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>
        <v>4</v>
      </c>
      <c r="AJ165" s="56">
        <v>1</v>
      </c>
      <c r="AK165" s="56"/>
      <c r="AL165" s="56"/>
      <c r="AM165" s="55">
        <v>1</v>
      </c>
      <c r="AN165" s="55"/>
      <c r="AO165" s="55">
        <v>1</v>
      </c>
      <c r="AP165" s="55">
        <v>2</v>
      </c>
      <c r="AQ165" s="55"/>
      <c r="AR165" s="56"/>
      <c r="AS165" s="56"/>
      <c r="AT165" s="55"/>
      <c r="AU165" s="56"/>
      <c r="AV165" s="55"/>
      <c r="AW165" s="55">
        <v>1</v>
      </c>
      <c r="AX165" s="55">
        <v>1</v>
      </c>
      <c r="AY165" s="55"/>
      <c r="AZ165" s="55"/>
      <c r="BA165" s="56">
        <v>1</v>
      </c>
      <c r="BB165" s="56"/>
      <c r="BC165" s="56"/>
      <c r="BD165" s="56"/>
      <c r="BE165" s="55"/>
      <c r="BF165" s="55"/>
      <c r="BG165" s="55"/>
      <c r="BH165" s="55">
        <v>1</v>
      </c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 hidden="1">
      <c r="A166" s="7">
        <v>153</v>
      </c>
      <c r="B166" s="17" t="s">
        <v>926</v>
      </c>
      <c r="C166" s="32" t="s">
        <v>2329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927</v>
      </c>
      <c r="C167" s="32" t="s">
        <v>2330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928</v>
      </c>
      <c r="C168" s="32" t="s">
        <v>2330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2331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2332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929</v>
      </c>
      <c r="C171" s="32" t="s">
        <v>2333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930</v>
      </c>
      <c r="C172" s="32" t="s">
        <v>2333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931</v>
      </c>
      <c r="C173" s="32" t="s">
        <v>2334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932</v>
      </c>
      <c r="C174" s="32" t="s">
        <v>2334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2335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933</v>
      </c>
      <c r="C176" s="32" t="s">
        <v>2336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934</v>
      </c>
      <c r="C177" s="32" t="s">
        <v>2336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935</v>
      </c>
      <c r="C178" s="32" t="s">
        <v>2337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936</v>
      </c>
      <c r="C179" s="32" t="s">
        <v>2337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937</v>
      </c>
      <c r="C180" s="32" t="s">
        <v>2338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938</v>
      </c>
      <c r="C181" s="32" t="s">
        <v>2338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2339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22.5" customHeight="1">
      <c r="A183" s="7">
        <v>170</v>
      </c>
      <c r="B183" s="17" t="s">
        <v>939</v>
      </c>
      <c r="C183" s="32" t="s">
        <v>2340</v>
      </c>
      <c r="D183" s="32"/>
      <c r="E183" s="56">
        <v>1</v>
      </c>
      <c r="F183" s="55">
        <v>1</v>
      </c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>
        <v>1</v>
      </c>
      <c r="U183" s="55"/>
      <c r="V183" s="56"/>
      <c r="W183" s="55">
        <v>1</v>
      </c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>
        <v>1</v>
      </c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940</v>
      </c>
      <c r="C184" s="32" t="s">
        <v>2340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941</v>
      </c>
      <c r="C185" s="32" t="s">
        <v>2341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942</v>
      </c>
      <c r="C186" s="32" t="s">
        <v>2341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943</v>
      </c>
      <c r="C187" s="32" t="s">
        <v>2341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944</v>
      </c>
      <c r="C188" s="32" t="s">
        <v>2342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945</v>
      </c>
      <c r="C189" s="32" t="s">
        <v>2342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946</v>
      </c>
      <c r="C190" s="32" t="s">
        <v>2342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2343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2344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947</v>
      </c>
      <c r="C193" s="32" t="s">
        <v>2345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948</v>
      </c>
      <c r="C194" s="32" t="s">
        <v>2345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949</v>
      </c>
      <c r="C195" s="32" t="s">
        <v>2346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950</v>
      </c>
      <c r="C196" s="32" t="s">
        <v>2346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2347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951</v>
      </c>
      <c r="C198" s="32" t="s">
        <v>2348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952</v>
      </c>
      <c r="C199" s="32" t="s">
        <v>2348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953</v>
      </c>
      <c r="C200" s="32" t="s">
        <v>2349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954</v>
      </c>
      <c r="C201" s="32" t="s">
        <v>2349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955</v>
      </c>
      <c r="C202" s="32" t="s">
        <v>2350</v>
      </c>
      <c r="D202" s="32"/>
      <c r="E202" s="56">
        <f aca="true" t="shared" si="10" ref="E202:AJ202">SUM(E203:E247)</f>
        <v>1263</v>
      </c>
      <c r="F202" s="56">
        <f t="shared" si="10"/>
        <v>1252</v>
      </c>
      <c r="G202" s="56">
        <f t="shared" si="10"/>
        <v>7</v>
      </c>
      <c r="H202" s="56">
        <f t="shared" si="10"/>
        <v>121</v>
      </c>
      <c r="I202" s="56">
        <f t="shared" si="10"/>
        <v>207</v>
      </c>
      <c r="J202" s="56">
        <f t="shared" si="10"/>
        <v>4</v>
      </c>
      <c r="K202" s="56">
        <f t="shared" si="10"/>
        <v>0</v>
      </c>
      <c r="L202" s="56">
        <f t="shared" si="10"/>
        <v>161</v>
      </c>
      <c r="M202" s="56">
        <f t="shared" si="10"/>
        <v>1</v>
      </c>
      <c r="N202" s="56">
        <f t="shared" si="10"/>
        <v>17</v>
      </c>
      <c r="O202" s="56">
        <f t="shared" si="10"/>
        <v>48</v>
      </c>
      <c r="P202" s="56">
        <f t="shared" si="10"/>
        <v>312</v>
      </c>
      <c r="Q202" s="56">
        <f t="shared" si="10"/>
        <v>229</v>
      </c>
      <c r="R202" s="56">
        <f t="shared" si="10"/>
        <v>559</v>
      </c>
      <c r="S202" s="56">
        <f t="shared" si="10"/>
        <v>97</v>
      </c>
      <c r="T202" s="56">
        <f t="shared" si="10"/>
        <v>1</v>
      </c>
      <c r="U202" s="56">
        <f t="shared" si="10"/>
        <v>90</v>
      </c>
      <c r="V202" s="56">
        <f t="shared" si="10"/>
        <v>0</v>
      </c>
      <c r="W202" s="56">
        <f t="shared" si="10"/>
        <v>5</v>
      </c>
      <c r="X202" s="56">
        <f t="shared" si="10"/>
        <v>2</v>
      </c>
      <c r="Y202" s="56">
        <f t="shared" si="10"/>
        <v>0</v>
      </c>
      <c r="Z202" s="56">
        <f t="shared" si="10"/>
        <v>1</v>
      </c>
      <c r="AA202" s="56">
        <f t="shared" si="10"/>
        <v>0</v>
      </c>
      <c r="AB202" s="56">
        <f t="shared" si="10"/>
        <v>8</v>
      </c>
      <c r="AC202" s="56">
        <f t="shared" si="10"/>
        <v>19</v>
      </c>
      <c r="AD202" s="56">
        <f t="shared" si="10"/>
        <v>41</v>
      </c>
      <c r="AE202" s="56">
        <f t="shared" si="10"/>
        <v>39</v>
      </c>
      <c r="AF202" s="56">
        <f t="shared" si="10"/>
        <v>87</v>
      </c>
      <c r="AG202" s="56">
        <f t="shared" si="10"/>
        <v>26</v>
      </c>
      <c r="AH202" s="56">
        <f t="shared" si="10"/>
        <v>47</v>
      </c>
      <c r="AI202" s="56">
        <f t="shared" si="10"/>
        <v>897</v>
      </c>
      <c r="AJ202" s="56">
        <f t="shared" si="10"/>
        <v>369</v>
      </c>
      <c r="AK202" s="56">
        <f aca="true" t="shared" si="11" ref="AK202:BP202">SUM(AK203:AK247)</f>
        <v>1</v>
      </c>
      <c r="AL202" s="56">
        <f t="shared" si="11"/>
        <v>0</v>
      </c>
      <c r="AM202" s="56">
        <f t="shared" si="11"/>
        <v>39</v>
      </c>
      <c r="AN202" s="56">
        <f t="shared" si="11"/>
        <v>12</v>
      </c>
      <c r="AO202" s="56">
        <f t="shared" si="11"/>
        <v>282</v>
      </c>
      <c r="AP202" s="56">
        <f t="shared" si="11"/>
        <v>605</v>
      </c>
      <c r="AQ202" s="56">
        <f t="shared" si="11"/>
        <v>300</v>
      </c>
      <c r="AR202" s="56">
        <f t="shared" si="11"/>
        <v>15</v>
      </c>
      <c r="AS202" s="56">
        <f t="shared" si="11"/>
        <v>10</v>
      </c>
      <c r="AT202" s="56">
        <f t="shared" si="11"/>
        <v>9</v>
      </c>
      <c r="AU202" s="56">
        <f t="shared" si="11"/>
        <v>126</v>
      </c>
      <c r="AV202" s="56">
        <f t="shared" si="11"/>
        <v>105</v>
      </c>
      <c r="AW202" s="56">
        <f t="shared" si="11"/>
        <v>467</v>
      </c>
      <c r="AX202" s="56">
        <f t="shared" si="11"/>
        <v>203</v>
      </c>
      <c r="AY202" s="56">
        <f t="shared" si="11"/>
        <v>70</v>
      </c>
      <c r="AZ202" s="56">
        <f t="shared" si="11"/>
        <v>194</v>
      </c>
      <c r="BA202" s="56">
        <f t="shared" si="11"/>
        <v>25</v>
      </c>
      <c r="BB202" s="56">
        <f t="shared" si="11"/>
        <v>0</v>
      </c>
      <c r="BC202" s="56">
        <f t="shared" si="11"/>
        <v>396</v>
      </c>
      <c r="BD202" s="56">
        <f t="shared" si="11"/>
        <v>3</v>
      </c>
      <c r="BE202" s="56">
        <f t="shared" si="11"/>
        <v>3</v>
      </c>
      <c r="BF202" s="56">
        <f t="shared" si="11"/>
        <v>24</v>
      </c>
      <c r="BG202" s="56">
        <f t="shared" si="11"/>
        <v>16</v>
      </c>
      <c r="BH202" s="56">
        <f t="shared" si="11"/>
        <v>162</v>
      </c>
      <c r="BI202" s="56">
        <f t="shared" si="11"/>
        <v>105</v>
      </c>
      <c r="BJ202" s="56">
        <f t="shared" si="11"/>
        <v>86</v>
      </c>
      <c r="BK202" s="56">
        <f t="shared" si="11"/>
        <v>15</v>
      </c>
      <c r="BL202" s="56">
        <f t="shared" si="11"/>
        <v>4</v>
      </c>
      <c r="BM202" s="56">
        <f t="shared" si="11"/>
        <v>60</v>
      </c>
      <c r="BN202" s="56">
        <f t="shared" si="11"/>
        <v>7</v>
      </c>
      <c r="BO202" s="56">
        <f t="shared" si="11"/>
        <v>1</v>
      </c>
      <c r="BP202" s="56">
        <f t="shared" si="11"/>
        <v>128</v>
      </c>
      <c r="BQ202" s="56">
        <f>SUM(BQ203:BQ247)</f>
        <v>11</v>
      </c>
      <c r="BR202" s="113"/>
    </row>
    <row r="203" spans="1:70" ht="12.75" customHeight="1">
      <c r="A203" s="7">
        <v>190</v>
      </c>
      <c r="B203" s="17" t="s">
        <v>956</v>
      </c>
      <c r="C203" s="32" t="s">
        <v>2351</v>
      </c>
      <c r="D203" s="32"/>
      <c r="E203" s="56">
        <v>383</v>
      </c>
      <c r="F203" s="55">
        <v>381</v>
      </c>
      <c r="G203" s="55">
        <v>2</v>
      </c>
      <c r="H203" s="56">
        <v>61</v>
      </c>
      <c r="I203" s="56">
        <v>1</v>
      </c>
      <c r="J203" s="55"/>
      <c r="K203" s="55"/>
      <c r="L203" s="55">
        <v>49</v>
      </c>
      <c r="M203" s="55"/>
      <c r="N203" s="56">
        <v>6</v>
      </c>
      <c r="O203" s="55">
        <v>13</v>
      </c>
      <c r="P203" s="55">
        <v>86</v>
      </c>
      <c r="Q203" s="56">
        <v>69</v>
      </c>
      <c r="R203" s="55">
        <v>164</v>
      </c>
      <c r="S203" s="55">
        <v>44</v>
      </c>
      <c r="T203" s="55">
        <v>1</v>
      </c>
      <c r="U203" s="55">
        <v>41</v>
      </c>
      <c r="V203" s="56"/>
      <c r="W203" s="55">
        <v>1</v>
      </c>
      <c r="X203" s="55"/>
      <c r="Y203" s="55"/>
      <c r="Z203" s="55"/>
      <c r="AA203" s="55"/>
      <c r="AB203" s="55">
        <v>3</v>
      </c>
      <c r="AC203" s="55">
        <v>11</v>
      </c>
      <c r="AD203" s="55">
        <v>10</v>
      </c>
      <c r="AE203" s="55">
        <v>15</v>
      </c>
      <c r="AF203" s="55">
        <v>21</v>
      </c>
      <c r="AG203" s="55">
        <v>14</v>
      </c>
      <c r="AH203" s="55">
        <v>14</v>
      </c>
      <c r="AI203" s="55">
        <v>252</v>
      </c>
      <c r="AJ203" s="56">
        <v>17</v>
      </c>
      <c r="AK203" s="56">
        <v>1</v>
      </c>
      <c r="AL203" s="56"/>
      <c r="AM203" s="55">
        <v>13</v>
      </c>
      <c r="AN203" s="55">
        <v>4</v>
      </c>
      <c r="AO203" s="55">
        <v>91</v>
      </c>
      <c r="AP203" s="55">
        <v>200</v>
      </c>
      <c r="AQ203" s="55">
        <v>69</v>
      </c>
      <c r="AR203" s="56">
        <v>4</v>
      </c>
      <c r="AS203" s="56">
        <v>2</v>
      </c>
      <c r="AT203" s="55">
        <v>2</v>
      </c>
      <c r="AU203" s="56">
        <v>60</v>
      </c>
      <c r="AV203" s="55">
        <v>45</v>
      </c>
      <c r="AW203" s="55">
        <v>22</v>
      </c>
      <c r="AX203" s="55">
        <v>17</v>
      </c>
      <c r="AY203" s="55">
        <v>2</v>
      </c>
      <c r="AZ203" s="55">
        <v>3</v>
      </c>
      <c r="BA203" s="56">
        <v>4</v>
      </c>
      <c r="BB203" s="56"/>
      <c r="BC203" s="56">
        <v>11</v>
      </c>
      <c r="BD203" s="56"/>
      <c r="BE203" s="55">
        <v>2</v>
      </c>
      <c r="BF203" s="55">
        <v>4</v>
      </c>
      <c r="BG203" s="55">
        <v>1</v>
      </c>
      <c r="BH203" s="55">
        <v>8</v>
      </c>
      <c r="BI203" s="55">
        <v>4</v>
      </c>
      <c r="BJ203" s="55">
        <v>1</v>
      </c>
      <c r="BK203" s="55">
        <v>2</v>
      </c>
      <c r="BL203" s="55">
        <v>1</v>
      </c>
      <c r="BM203" s="55">
        <v>2</v>
      </c>
      <c r="BN203" s="55"/>
      <c r="BO203" s="55"/>
      <c r="BP203" s="56">
        <v>6</v>
      </c>
      <c r="BQ203" s="56">
        <v>2</v>
      </c>
      <c r="BR203" s="113"/>
    </row>
    <row r="204" spans="1:70" ht="12.75" customHeight="1">
      <c r="A204" s="7">
        <v>191</v>
      </c>
      <c r="B204" s="17" t="s">
        <v>957</v>
      </c>
      <c r="C204" s="32" t="s">
        <v>2351</v>
      </c>
      <c r="D204" s="32"/>
      <c r="E204" s="56">
        <v>369</v>
      </c>
      <c r="F204" s="55">
        <v>363</v>
      </c>
      <c r="G204" s="55">
        <v>2</v>
      </c>
      <c r="H204" s="56">
        <v>30</v>
      </c>
      <c r="I204" s="56">
        <v>82</v>
      </c>
      <c r="J204" s="55"/>
      <c r="K204" s="55"/>
      <c r="L204" s="55">
        <v>41</v>
      </c>
      <c r="M204" s="55"/>
      <c r="N204" s="56">
        <v>4</v>
      </c>
      <c r="O204" s="55">
        <v>9</v>
      </c>
      <c r="P204" s="55">
        <v>85</v>
      </c>
      <c r="Q204" s="56">
        <v>58</v>
      </c>
      <c r="R204" s="55">
        <v>192</v>
      </c>
      <c r="S204" s="55">
        <v>21</v>
      </c>
      <c r="T204" s="55"/>
      <c r="U204" s="55">
        <v>23</v>
      </c>
      <c r="V204" s="56"/>
      <c r="W204" s="55"/>
      <c r="X204" s="55"/>
      <c r="Y204" s="55"/>
      <c r="Z204" s="55"/>
      <c r="AA204" s="55"/>
      <c r="AB204" s="55">
        <v>1</v>
      </c>
      <c r="AC204" s="55">
        <v>2</v>
      </c>
      <c r="AD204" s="55">
        <v>12</v>
      </c>
      <c r="AE204" s="55">
        <v>9</v>
      </c>
      <c r="AF204" s="55">
        <v>26</v>
      </c>
      <c r="AG204" s="55">
        <v>4</v>
      </c>
      <c r="AH204" s="55">
        <v>17</v>
      </c>
      <c r="AI204" s="55">
        <v>275</v>
      </c>
      <c r="AJ204" s="56">
        <v>183</v>
      </c>
      <c r="AK204" s="56"/>
      <c r="AL204" s="56"/>
      <c r="AM204" s="55">
        <v>9</v>
      </c>
      <c r="AN204" s="55">
        <v>3</v>
      </c>
      <c r="AO204" s="55">
        <v>74</v>
      </c>
      <c r="AP204" s="55">
        <v>187</v>
      </c>
      <c r="AQ204" s="55">
        <v>90</v>
      </c>
      <c r="AR204" s="56">
        <v>5</v>
      </c>
      <c r="AS204" s="56">
        <v>1</v>
      </c>
      <c r="AT204" s="55">
        <v>2</v>
      </c>
      <c r="AU204" s="56">
        <v>12</v>
      </c>
      <c r="AV204" s="55">
        <v>11</v>
      </c>
      <c r="AW204" s="55">
        <v>240</v>
      </c>
      <c r="AX204" s="55">
        <v>93</v>
      </c>
      <c r="AY204" s="55">
        <v>36</v>
      </c>
      <c r="AZ204" s="55">
        <v>111</v>
      </c>
      <c r="BA204" s="56">
        <v>8</v>
      </c>
      <c r="BB204" s="56"/>
      <c r="BC204" s="56">
        <v>215</v>
      </c>
      <c r="BD204" s="56"/>
      <c r="BE204" s="55">
        <v>1</v>
      </c>
      <c r="BF204" s="55">
        <v>8</v>
      </c>
      <c r="BG204" s="55">
        <v>8</v>
      </c>
      <c r="BH204" s="55">
        <v>87</v>
      </c>
      <c r="BI204" s="55">
        <v>51</v>
      </c>
      <c r="BJ204" s="55">
        <v>41</v>
      </c>
      <c r="BK204" s="55">
        <v>9</v>
      </c>
      <c r="BL204" s="55">
        <v>1</v>
      </c>
      <c r="BM204" s="55">
        <v>37</v>
      </c>
      <c r="BN204" s="55">
        <v>4</v>
      </c>
      <c r="BO204" s="55">
        <v>1</v>
      </c>
      <c r="BP204" s="56">
        <v>60</v>
      </c>
      <c r="BQ204" s="56">
        <v>4</v>
      </c>
      <c r="BR204" s="113"/>
    </row>
    <row r="205" spans="1:70" ht="12.75" customHeight="1">
      <c r="A205" s="7">
        <v>192</v>
      </c>
      <c r="B205" s="17" t="s">
        <v>958</v>
      </c>
      <c r="C205" s="32" t="s">
        <v>2351</v>
      </c>
      <c r="D205" s="32"/>
      <c r="E205" s="56">
        <v>322</v>
      </c>
      <c r="F205" s="55">
        <v>321</v>
      </c>
      <c r="G205" s="55">
        <v>1</v>
      </c>
      <c r="H205" s="56">
        <v>11</v>
      </c>
      <c r="I205" s="56">
        <v>86</v>
      </c>
      <c r="J205" s="55"/>
      <c r="K205" s="55"/>
      <c r="L205" s="55">
        <v>46</v>
      </c>
      <c r="M205" s="55">
        <v>1</v>
      </c>
      <c r="N205" s="56">
        <v>7</v>
      </c>
      <c r="O205" s="55">
        <v>18</v>
      </c>
      <c r="P205" s="55">
        <v>90</v>
      </c>
      <c r="Q205" s="56">
        <v>59</v>
      </c>
      <c r="R205" s="55">
        <v>129</v>
      </c>
      <c r="S205" s="55">
        <v>19</v>
      </c>
      <c r="T205" s="55"/>
      <c r="U205" s="55">
        <v>18</v>
      </c>
      <c r="V205" s="56"/>
      <c r="W205" s="55"/>
      <c r="X205" s="55"/>
      <c r="Y205" s="55"/>
      <c r="Z205" s="55"/>
      <c r="AA205" s="55"/>
      <c r="AB205" s="55"/>
      <c r="AC205" s="55">
        <v>3</v>
      </c>
      <c r="AD205" s="55">
        <v>16</v>
      </c>
      <c r="AE205" s="55">
        <v>12</v>
      </c>
      <c r="AF205" s="55">
        <v>22</v>
      </c>
      <c r="AG205" s="55">
        <v>6</v>
      </c>
      <c r="AH205" s="55">
        <v>8</v>
      </c>
      <c r="AI205" s="55">
        <v>237</v>
      </c>
      <c r="AJ205" s="56">
        <v>115</v>
      </c>
      <c r="AK205" s="56"/>
      <c r="AL205" s="56"/>
      <c r="AM205" s="55">
        <v>3</v>
      </c>
      <c r="AN205" s="55">
        <v>1</v>
      </c>
      <c r="AO205" s="55">
        <v>59</v>
      </c>
      <c r="AP205" s="55">
        <v>150</v>
      </c>
      <c r="AQ205" s="55">
        <v>100</v>
      </c>
      <c r="AR205" s="56">
        <v>6</v>
      </c>
      <c r="AS205" s="56">
        <v>3</v>
      </c>
      <c r="AT205" s="55">
        <v>4</v>
      </c>
      <c r="AU205" s="56">
        <v>36</v>
      </c>
      <c r="AV205" s="55">
        <v>25</v>
      </c>
      <c r="AW205" s="55">
        <v>141</v>
      </c>
      <c r="AX205" s="55">
        <v>70</v>
      </c>
      <c r="AY205" s="55">
        <v>25</v>
      </c>
      <c r="AZ205" s="55">
        <v>46</v>
      </c>
      <c r="BA205" s="56">
        <v>5</v>
      </c>
      <c r="BB205" s="56"/>
      <c r="BC205" s="56">
        <v>120</v>
      </c>
      <c r="BD205" s="56">
        <v>2</v>
      </c>
      <c r="BE205" s="55"/>
      <c r="BF205" s="55">
        <v>10</v>
      </c>
      <c r="BG205" s="55">
        <v>4</v>
      </c>
      <c r="BH205" s="55">
        <v>54</v>
      </c>
      <c r="BI205" s="55">
        <v>31</v>
      </c>
      <c r="BJ205" s="55">
        <v>25</v>
      </c>
      <c r="BK205" s="55">
        <v>4</v>
      </c>
      <c r="BL205" s="55">
        <v>2</v>
      </c>
      <c r="BM205" s="55">
        <v>8</v>
      </c>
      <c r="BN205" s="55">
        <v>2</v>
      </c>
      <c r="BO205" s="55"/>
      <c r="BP205" s="56">
        <v>43</v>
      </c>
      <c r="BQ205" s="56">
        <v>5</v>
      </c>
      <c r="BR205" s="113"/>
    </row>
    <row r="206" spans="1:70" ht="12.75" customHeight="1" hidden="1">
      <c r="A206" s="7">
        <v>193</v>
      </c>
      <c r="B206" s="17" t="s">
        <v>959</v>
      </c>
      <c r="C206" s="32" t="s">
        <v>2351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960</v>
      </c>
      <c r="C207" s="32" t="s">
        <v>2351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>
      <c r="A208" s="7">
        <v>195</v>
      </c>
      <c r="B208" s="17" t="s">
        <v>961</v>
      </c>
      <c r="C208" s="32" t="s">
        <v>2352</v>
      </c>
      <c r="D208" s="32"/>
      <c r="E208" s="56">
        <v>27</v>
      </c>
      <c r="F208" s="55">
        <v>27</v>
      </c>
      <c r="G208" s="55"/>
      <c r="H208" s="56"/>
      <c r="I208" s="56"/>
      <c r="J208" s="55"/>
      <c r="K208" s="55"/>
      <c r="L208" s="55">
        <v>5</v>
      </c>
      <c r="M208" s="55"/>
      <c r="N208" s="56"/>
      <c r="O208" s="55">
        <v>2</v>
      </c>
      <c r="P208" s="55">
        <v>10</v>
      </c>
      <c r="Q208" s="56">
        <v>4</v>
      </c>
      <c r="R208" s="55">
        <v>9</v>
      </c>
      <c r="S208" s="55">
        <v>2</v>
      </c>
      <c r="T208" s="55"/>
      <c r="U208" s="55"/>
      <c r="V208" s="56"/>
      <c r="W208" s="55">
        <v>1</v>
      </c>
      <c r="X208" s="55">
        <v>1</v>
      </c>
      <c r="Y208" s="55"/>
      <c r="Z208" s="55"/>
      <c r="AA208" s="55"/>
      <c r="AB208" s="55"/>
      <c r="AC208" s="55"/>
      <c r="AD208" s="55"/>
      <c r="AE208" s="55">
        <v>1</v>
      </c>
      <c r="AF208" s="55">
        <v>4</v>
      </c>
      <c r="AG208" s="55"/>
      <c r="AH208" s="55">
        <v>1</v>
      </c>
      <c r="AI208" s="55">
        <v>19</v>
      </c>
      <c r="AJ208" s="56">
        <v>1</v>
      </c>
      <c r="AK208" s="56"/>
      <c r="AL208" s="56"/>
      <c r="AM208" s="55">
        <v>1</v>
      </c>
      <c r="AN208" s="55"/>
      <c r="AO208" s="55">
        <v>10</v>
      </c>
      <c r="AP208" s="55">
        <v>12</v>
      </c>
      <c r="AQ208" s="55">
        <v>4</v>
      </c>
      <c r="AR208" s="56"/>
      <c r="AS208" s="56"/>
      <c r="AT208" s="55"/>
      <c r="AU208" s="56">
        <v>3</v>
      </c>
      <c r="AV208" s="55">
        <v>5</v>
      </c>
      <c r="AW208" s="55">
        <v>1</v>
      </c>
      <c r="AX208" s="55">
        <v>1</v>
      </c>
      <c r="AY208" s="55"/>
      <c r="AZ208" s="55"/>
      <c r="BA208" s="56">
        <v>1</v>
      </c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>
        <v>1</v>
      </c>
      <c r="BQ208" s="56"/>
      <c r="BR208" s="113"/>
    </row>
    <row r="209" spans="1:70" ht="12.75" customHeight="1">
      <c r="A209" s="7">
        <v>196</v>
      </c>
      <c r="B209" s="17" t="s">
        <v>962</v>
      </c>
      <c r="C209" s="32" t="s">
        <v>2352</v>
      </c>
      <c r="D209" s="32"/>
      <c r="E209" s="56">
        <v>45</v>
      </c>
      <c r="F209" s="55">
        <v>45</v>
      </c>
      <c r="G209" s="55"/>
      <c r="H209" s="56">
        <v>2</v>
      </c>
      <c r="I209" s="56">
        <v>14</v>
      </c>
      <c r="J209" s="55"/>
      <c r="K209" s="55"/>
      <c r="L209" s="55">
        <v>6</v>
      </c>
      <c r="M209" s="55"/>
      <c r="N209" s="56"/>
      <c r="O209" s="55">
        <v>2</v>
      </c>
      <c r="P209" s="55">
        <v>8</v>
      </c>
      <c r="Q209" s="56">
        <v>15</v>
      </c>
      <c r="R209" s="55">
        <v>20</v>
      </c>
      <c r="S209" s="55"/>
      <c r="T209" s="55"/>
      <c r="U209" s="55"/>
      <c r="V209" s="56"/>
      <c r="W209" s="55"/>
      <c r="X209" s="55">
        <v>1</v>
      </c>
      <c r="Y209" s="55"/>
      <c r="Z209" s="55"/>
      <c r="AA209" s="55"/>
      <c r="AB209" s="55"/>
      <c r="AC209" s="55"/>
      <c r="AD209" s="55">
        <v>2</v>
      </c>
      <c r="AE209" s="55"/>
      <c r="AF209" s="55">
        <v>2</v>
      </c>
      <c r="AG209" s="55"/>
      <c r="AH209" s="55">
        <v>3</v>
      </c>
      <c r="AI209" s="55">
        <v>37</v>
      </c>
      <c r="AJ209" s="56">
        <v>22</v>
      </c>
      <c r="AK209" s="56"/>
      <c r="AL209" s="56"/>
      <c r="AM209" s="55">
        <v>1</v>
      </c>
      <c r="AN209" s="55"/>
      <c r="AO209" s="55">
        <v>16</v>
      </c>
      <c r="AP209" s="55">
        <v>17</v>
      </c>
      <c r="AQ209" s="55">
        <v>10</v>
      </c>
      <c r="AR209" s="56"/>
      <c r="AS209" s="56">
        <v>1</v>
      </c>
      <c r="AT209" s="55"/>
      <c r="AU209" s="56">
        <v>6</v>
      </c>
      <c r="AV209" s="55">
        <v>7</v>
      </c>
      <c r="AW209" s="55">
        <v>23</v>
      </c>
      <c r="AX209" s="55">
        <v>6</v>
      </c>
      <c r="AY209" s="55">
        <v>1</v>
      </c>
      <c r="AZ209" s="55">
        <v>16</v>
      </c>
      <c r="BA209" s="56">
        <v>1</v>
      </c>
      <c r="BB209" s="56"/>
      <c r="BC209" s="56">
        <v>20</v>
      </c>
      <c r="BD209" s="56"/>
      <c r="BE209" s="55"/>
      <c r="BF209" s="55">
        <v>2</v>
      </c>
      <c r="BG209" s="55"/>
      <c r="BH209" s="55">
        <v>5</v>
      </c>
      <c r="BI209" s="55">
        <v>8</v>
      </c>
      <c r="BJ209" s="55">
        <v>8</v>
      </c>
      <c r="BK209" s="55"/>
      <c r="BL209" s="55"/>
      <c r="BM209" s="55">
        <v>1</v>
      </c>
      <c r="BN209" s="55">
        <v>1</v>
      </c>
      <c r="BO209" s="55"/>
      <c r="BP209" s="56">
        <v>9</v>
      </c>
      <c r="BQ209" s="56"/>
      <c r="BR209" s="113"/>
    </row>
    <row r="210" spans="1:70" ht="12.75" customHeight="1">
      <c r="A210" s="7">
        <v>197</v>
      </c>
      <c r="B210" s="17" t="s">
        <v>963</v>
      </c>
      <c r="C210" s="32" t="s">
        <v>2352</v>
      </c>
      <c r="D210" s="32"/>
      <c r="E210" s="56">
        <v>10</v>
      </c>
      <c r="F210" s="55">
        <v>10</v>
      </c>
      <c r="G210" s="55"/>
      <c r="H210" s="56"/>
      <c r="I210" s="56">
        <v>8</v>
      </c>
      <c r="J210" s="55"/>
      <c r="K210" s="55"/>
      <c r="L210" s="55">
        <v>5</v>
      </c>
      <c r="M210" s="55"/>
      <c r="N210" s="56"/>
      <c r="O210" s="55"/>
      <c r="P210" s="55">
        <v>2</v>
      </c>
      <c r="Q210" s="56">
        <v>3</v>
      </c>
      <c r="R210" s="55">
        <v>5</v>
      </c>
      <c r="S210" s="55"/>
      <c r="T210" s="55"/>
      <c r="U210" s="55"/>
      <c r="V210" s="56"/>
      <c r="W210" s="55"/>
      <c r="X210" s="55"/>
      <c r="Y210" s="55"/>
      <c r="Z210" s="55"/>
      <c r="AA210" s="55"/>
      <c r="AB210" s="55">
        <v>1</v>
      </c>
      <c r="AC210" s="55"/>
      <c r="AD210" s="55"/>
      <c r="AE210" s="55"/>
      <c r="AF210" s="55">
        <v>1</v>
      </c>
      <c r="AG210" s="55"/>
      <c r="AH210" s="55"/>
      <c r="AI210" s="55">
        <v>8</v>
      </c>
      <c r="AJ210" s="56">
        <v>3</v>
      </c>
      <c r="AK210" s="56"/>
      <c r="AL210" s="56"/>
      <c r="AM210" s="55">
        <v>2</v>
      </c>
      <c r="AN210" s="55">
        <v>1</v>
      </c>
      <c r="AO210" s="55">
        <v>3</v>
      </c>
      <c r="AP210" s="55">
        <v>4</v>
      </c>
      <c r="AQ210" s="55"/>
      <c r="AR210" s="56"/>
      <c r="AS210" s="56"/>
      <c r="AT210" s="55"/>
      <c r="AU210" s="56"/>
      <c r="AV210" s="55">
        <v>3</v>
      </c>
      <c r="AW210" s="55">
        <v>3</v>
      </c>
      <c r="AX210" s="55">
        <v>2</v>
      </c>
      <c r="AY210" s="55"/>
      <c r="AZ210" s="55">
        <v>1</v>
      </c>
      <c r="BA210" s="56">
        <v>1</v>
      </c>
      <c r="BB210" s="56"/>
      <c r="BC210" s="56">
        <v>2</v>
      </c>
      <c r="BD210" s="56"/>
      <c r="BE210" s="55"/>
      <c r="BF210" s="55"/>
      <c r="BG210" s="55"/>
      <c r="BH210" s="55">
        <v>1</v>
      </c>
      <c r="BI210" s="55">
        <v>1</v>
      </c>
      <c r="BJ210" s="55">
        <v>1</v>
      </c>
      <c r="BK210" s="55"/>
      <c r="BL210" s="55"/>
      <c r="BM210" s="55"/>
      <c r="BN210" s="55"/>
      <c r="BO210" s="55"/>
      <c r="BP210" s="56">
        <v>1</v>
      </c>
      <c r="BQ210" s="56"/>
      <c r="BR210" s="113"/>
    </row>
    <row r="211" spans="1:70" ht="12.75" customHeight="1" hidden="1">
      <c r="A211" s="7">
        <v>198</v>
      </c>
      <c r="B211" s="17" t="s">
        <v>964</v>
      </c>
      <c r="C211" s="32" t="s">
        <v>2352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965</v>
      </c>
      <c r="C212" s="32" t="s">
        <v>2352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>
      <c r="A213" s="7">
        <v>200</v>
      </c>
      <c r="B213" s="17" t="s">
        <v>966</v>
      </c>
      <c r="C213" s="32" t="s">
        <v>2353</v>
      </c>
      <c r="D213" s="32"/>
      <c r="E213" s="56">
        <v>6</v>
      </c>
      <c r="F213" s="55">
        <v>6</v>
      </c>
      <c r="G213" s="55"/>
      <c r="H213" s="56"/>
      <c r="I213" s="56"/>
      <c r="J213" s="55"/>
      <c r="K213" s="55"/>
      <c r="L213" s="55">
        <v>2</v>
      </c>
      <c r="M213" s="55"/>
      <c r="N213" s="56"/>
      <c r="O213" s="55"/>
      <c r="P213" s="55">
        <v>3</v>
      </c>
      <c r="Q213" s="56">
        <v>2</v>
      </c>
      <c r="R213" s="55">
        <v>1</v>
      </c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>
        <v>2</v>
      </c>
      <c r="AG213" s="55"/>
      <c r="AH213" s="55"/>
      <c r="AI213" s="55">
        <v>4</v>
      </c>
      <c r="AJ213" s="56">
        <v>3</v>
      </c>
      <c r="AK213" s="56"/>
      <c r="AL213" s="56"/>
      <c r="AM213" s="55"/>
      <c r="AN213" s="55"/>
      <c r="AO213" s="55">
        <v>2</v>
      </c>
      <c r="AP213" s="55">
        <v>2</v>
      </c>
      <c r="AQ213" s="55">
        <v>2</v>
      </c>
      <c r="AR213" s="56"/>
      <c r="AS213" s="56"/>
      <c r="AT213" s="55"/>
      <c r="AU213" s="56"/>
      <c r="AV213" s="55"/>
      <c r="AW213" s="55">
        <v>4</v>
      </c>
      <c r="AX213" s="55">
        <v>3</v>
      </c>
      <c r="AY213" s="55"/>
      <c r="AZ213" s="55">
        <v>1</v>
      </c>
      <c r="BA213" s="56"/>
      <c r="BB213" s="56"/>
      <c r="BC213" s="56">
        <v>3</v>
      </c>
      <c r="BD213" s="56"/>
      <c r="BE213" s="55"/>
      <c r="BF213" s="55"/>
      <c r="BG213" s="55">
        <v>1</v>
      </c>
      <c r="BH213" s="55"/>
      <c r="BI213" s="55">
        <v>1</v>
      </c>
      <c r="BJ213" s="55">
        <v>1</v>
      </c>
      <c r="BK213" s="55"/>
      <c r="BL213" s="55"/>
      <c r="BM213" s="55">
        <v>2</v>
      </c>
      <c r="BN213" s="55"/>
      <c r="BO213" s="55"/>
      <c r="BP213" s="56">
        <v>1</v>
      </c>
      <c r="BQ213" s="56"/>
      <c r="BR213" s="113"/>
    </row>
    <row r="214" spans="1:70" ht="12.75" customHeight="1">
      <c r="A214" s="7">
        <v>201</v>
      </c>
      <c r="B214" s="17" t="s">
        <v>967</v>
      </c>
      <c r="C214" s="32" t="s">
        <v>2353</v>
      </c>
      <c r="D214" s="32"/>
      <c r="E214" s="56">
        <v>3</v>
      </c>
      <c r="F214" s="55">
        <v>2</v>
      </c>
      <c r="G214" s="55">
        <v>1</v>
      </c>
      <c r="H214" s="56"/>
      <c r="I214" s="56">
        <v>3</v>
      </c>
      <c r="J214" s="55"/>
      <c r="K214" s="55"/>
      <c r="L214" s="55"/>
      <c r="M214" s="55"/>
      <c r="N214" s="56"/>
      <c r="O214" s="55"/>
      <c r="P214" s="55"/>
      <c r="Q214" s="56"/>
      <c r="R214" s="55">
        <v>2</v>
      </c>
      <c r="S214" s="55">
        <v>1</v>
      </c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>
        <v>1</v>
      </c>
      <c r="AI214" s="55">
        <v>2</v>
      </c>
      <c r="AJ214" s="56">
        <v>1</v>
      </c>
      <c r="AK214" s="56"/>
      <c r="AL214" s="56"/>
      <c r="AM214" s="55"/>
      <c r="AN214" s="55"/>
      <c r="AO214" s="55"/>
      <c r="AP214" s="55">
        <v>3</v>
      </c>
      <c r="AQ214" s="55"/>
      <c r="AR214" s="56"/>
      <c r="AS214" s="56"/>
      <c r="AT214" s="55"/>
      <c r="AU214" s="56"/>
      <c r="AV214" s="55">
        <v>1</v>
      </c>
      <c r="AW214" s="55">
        <v>2</v>
      </c>
      <c r="AX214" s="55"/>
      <c r="AY214" s="55"/>
      <c r="AZ214" s="55">
        <v>2</v>
      </c>
      <c r="BA214" s="56">
        <v>2</v>
      </c>
      <c r="BB214" s="56"/>
      <c r="BC214" s="56"/>
      <c r="BD214" s="56"/>
      <c r="BE214" s="55"/>
      <c r="BF214" s="55"/>
      <c r="BG214" s="55"/>
      <c r="BH214" s="55">
        <v>1</v>
      </c>
      <c r="BI214" s="55">
        <v>1</v>
      </c>
      <c r="BJ214" s="55">
        <v>1</v>
      </c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>
      <c r="A215" s="7">
        <v>202</v>
      </c>
      <c r="B215" s="17" t="s">
        <v>968</v>
      </c>
      <c r="C215" s="32" t="s">
        <v>2353</v>
      </c>
      <c r="D215" s="32"/>
      <c r="E215" s="56">
        <v>6</v>
      </c>
      <c r="F215" s="55">
        <v>6</v>
      </c>
      <c r="G215" s="55"/>
      <c r="H215" s="56"/>
      <c r="I215" s="56">
        <v>5</v>
      </c>
      <c r="J215" s="55"/>
      <c r="K215" s="55"/>
      <c r="L215" s="55">
        <v>3</v>
      </c>
      <c r="M215" s="55"/>
      <c r="N215" s="56"/>
      <c r="O215" s="55"/>
      <c r="P215" s="55">
        <v>3</v>
      </c>
      <c r="Q215" s="56"/>
      <c r="R215" s="55">
        <v>3</v>
      </c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>
        <v>1</v>
      </c>
      <c r="AF215" s="55"/>
      <c r="AG215" s="55"/>
      <c r="AH215" s="55"/>
      <c r="AI215" s="55">
        <v>5</v>
      </c>
      <c r="AJ215" s="56">
        <v>3</v>
      </c>
      <c r="AK215" s="56"/>
      <c r="AL215" s="56"/>
      <c r="AM215" s="55"/>
      <c r="AN215" s="55"/>
      <c r="AO215" s="55"/>
      <c r="AP215" s="55">
        <v>1</v>
      </c>
      <c r="AQ215" s="55">
        <v>3</v>
      </c>
      <c r="AR215" s="56"/>
      <c r="AS215" s="56">
        <v>2</v>
      </c>
      <c r="AT215" s="55"/>
      <c r="AU215" s="56"/>
      <c r="AV215" s="55"/>
      <c r="AW215" s="55">
        <v>4</v>
      </c>
      <c r="AX215" s="55">
        <v>1</v>
      </c>
      <c r="AY215" s="55">
        <v>1</v>
      </c>
      <c r="AZ215" s="55">
        <v>2</v>
      </c>
      <c r="BA215" s="56"/>
      <c r="BB215" s="56"/>
      <c r="BC215" s="56">
        <v>4</v>
      </c>
      <c r="BD215" s="56"/>
      <c r="BE215" s="55"/>
      <c r="BF215" s="55"/>
      <c r="BG215" s="55"/>
      <c r="BH215" s="55"/>
      <c r="BI215" s="55">
        <v>1</v>
      </c>
      <c r="BJ215" s="55">
        <v>1</v>
      </c>
      <c r="BK215" s="55"/>
      <c r="BL215" s="55"/>
      <c r="BM215" s="55">
        <v>2</v>
      </c>
      <c r="BN215" s="55"/>
      <c r="BO215" s="55"/>
      <c r="BP215" s="56">
        <v>1</v>
      </c>
      <c r="BQ215" s="56"/>
      <c r="BR215" s="113"/>
    </row>
    <row r="216" spans="1:70" ht="12.75" customHeight="1">
      <c r="A216" s="7">
        <v>203</v>
      </c>
      <c r="B216" s="17" t="s">
        <v>969</v>
      </c>
      <c r="C216" s="32" t="s">
        <v>2353</v>
      </c>
      <c r="D216" s="32"/>
      <c r="E216" s="56">
        <v>1</v>
      </c>
      <c r="F216" s="55">
        <v>1</v>
      </c>
      <c r="G216" s="55"/>
      <c r="H216" s="56"/>
      <c r="I216" s="56"/>
      <c r="J216" s="55"/>
      <c r="K216" s="55"/>
      <c r="L216" s="55">
        <v>1</v>
      </c>
      <c r="M216" s="55"/>
      <c r="N216" s="56"/>
      <c r="O216" s="55"/>
      <c r="P216" s="55">
        <v>1</v>
      </c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>
        <v>1</v>
      </c>
      <c r="AJ216" s="56">
        <v>1</v>
      </c>
      <c r="AK216" s="56"/>
      <c r="AL216" s="56"/>
      <c r="AM216" s="55"/>
      <c r="AN216" s="55"/>
      <c r="AO216" s="55"/>
      <c r="AP216" s="55">
        <v>1</v>
      </c>
      <c r="AQ216" s="55"/>
      <c r="AR216" s="56"/>
      <c r="AS216" s="56"/>
      <c r="AT216" s="55"/>
      <c r="AU216" s="56"/>
      <c r="AV216" s="55"/>
      <c r="AW216" s="55">
        <v>1</v>
      </c>
      <c r="AX216" s="55"/>
      <c r="AY216" s="55">
        <v>1</v>
      </c>
      <c r="AZ216" s="55"/>
      <c r="BA216" s="56">
        <v>1</v>
      </c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>
        <v>1</v>
      </c>
      <c r="BQ216" s="56"/>
      <c r="BR216" s="113"/>
    </row>
    <row r="217" spans="1:70" ht="12.75" customHeight="1" hidden="1">
      <c r="A217" s="7">
        <v>204</v>
      </c>
      <c r="B217" s="17" t="s">
        <v>970</v>
      </c>
      <c r="C217" s="32" t="s">
        <v>2354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971</v>
      </c>
      <c r="C218" s="32" t="s">
        <v>2354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>
      <c r="A219" s="7">
        <v>206</v>
      </c>
      <c r="B219" s="17" t="s">
        <v>972</v>
      </c>
      <c r="C219" s="32" t="s">
        <v>2355</v>
      </c>
      <c r="D219" s="32"/>
      <c r="E219" s="56">
        <v>1</v>
      </c>
      <c r="F219" s="55">
        <v>1</v>
      </c>
      <c r="G219" s="55"/>
      <c r="H219" s="56"/>
      <c r="I219" s="56">
        <v>1</v>
      </c>
      <c r="J219" s="55"/>
      <c r="K219" s="55"/>
      <c r="L219" s="55"/>
      <c r="M219" s="55"/>
      <c r="N219" s="56"/>
      <c r="O219" s="55">
        <v>1</v>
      </c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>
        <v>1</v>
      </c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>
        <v>1</v>
      </c>
      <c r="AR219" s="56"/>
      <c r="AS219" s="56"/>
      <c r="AT219" s="55"/>
      <c r="AU219" s="56"/>
      <c r="AV219" s="55"/>
      <c r="AW219" s="55">
        <v>1</v>
      </c>
      <c r="AX219" s="55">
        <v>1</v>
      </c>
      <c r="AY219" s="55"/>
      <c r="AZ219" s="55"/>
      <c r="BA219" s="56">
        <v>1</v>
      </c>
      <c r="BB219" s="56"/>
      <c r="BC219" s="56"/>
      <c r="BD219" s="56"/>
      <c r="BE219" s="55"/>
      <c r="BF219" s="55"/>
      <c r="BG219" s="55"/>
      <c r="BH219" s="55">
        <v>1</v>
      </c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>
      <c r="A220" s="7">
        <v>207</v>
      </c>
      <c r="B220" s="17" t="s">
        <v>973</v>
      </c>
      <c r="C220" s="32" t="s">
        <v>2355</v>
      </c>
      <c r="D220" s="32"/>
      <c r="E220" s="56">
        <v>2</v>
      </c>
      <c r="F220" s="55">
        <v>2</v>
      </c>
      <c r="G220" s="55"/>
      <c r="H220" s="56"/>
      <c r="I220" s="56">
        <v>2</v>
      </c>
      <c r="J220" s="55"/>
      <c r="K220" s="55"/>
      <c r="L220" s="55"/>
      <c r="M220" s="55"/>
      <c r="N220" s="56"/>
      <c r="O220" s="55"/>
      <c r="P220" s="55"/>
      <c r="Q220" s="56"/>
      <c r="R220" s="55">
        <v>2</v>
      </c>
      <c r="S220" s="55"/>
      <c r="T220" s="55"/>
      <c r="U220" s="55"/>
      <c r="V220" s="56"/>
      <c r="W220" s="55"/>
      <c r="X220" s="55"/>
      <c r="Y220" s="55"/>
      <c r="Z220" s="55"/>
      <c r="AA220" s="55"/>
      <c r="AB220" s="55">
        <v>1</v>
      </c>
      <c r="AC220" s="55"/>
      <c r="AD220" s="55"/>
      <c r="AE220" s="55"/>
      <c r="AF220" s="55"/>
      <c r="AG220" s="55"/>
      <c r="AH220" s="55"/>
      <c r="AI220" s="55">
        <v>1</v>
      </c>
      <c r="AJ220" s="56"/>
      <c r="AK220" s="56"/>
      <c r="AL220" s="56"/>
      <c r="AM220" s="55"/>
      <c r="AN220" s="55">
        <v>1</v>
      </c>
      <c r="AO220" s="55"/>
      <c r="AP220" s="55"/>
      <c r="AQ220" s="55">
        <v>1</v>
      </c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974</v>
      </c>
      <c r="C221" s="32" t="s">
        <v>2355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975</v>
      </c>
      <c r="C222" s="32" t="s">
        <v>2355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>
      <c r="A223" s="7">
        <v>210</v>
      </c>
      <c r="B223" s="17" t="s">
        <v>976</v>
      </c>
      <c r="C223" s="32" t="s">
        <v>2356</v>
      </c>
      <c r="D223" s="32"/>
      <c r="E223" s="56">
        <v>31</v>
      </c>
      <c r="F223" s="55">
        <v>31</v>
      </c>
      <c r="G223" s="55"/>
      <c r="H223" s="56">
        <v>7</v>
      </c>
      <c r="I223" s="56"/>
      <c r="J223" s="55"/>
      <c r="K223" s="55"/>
      <c r="L223" s="55">
        <v>1</v>
      </c>
      <c r="M223" s="55"/>
      <c r="N223" s="56"/>
      <c r="O223" s="55">
        <v>1</v>
      </c>
      <c r="P223" s="55">
        <v>5</v>
      </c>
      <c r="Q223" s="56">
        <v>9</v>
      </c>
      <c r="R223" s="55">
        <v>13</v>
      </c>
      <c r="S223" s="55">
        <v>3</v>
      </c>
      <c r="T223" s="55"/>
      <c r="U223" s="55">
        <v>5</v>
      </c>
      <c r="V223" s="56"/>
      <c r="W223" s="55"/>
      <c r="X223" s="55"/>
      <c r="Y223" s="55"/>
      <c r="Z223" s="55"/>
      <c r="AA223" s="55"/>
      <c r="AB223" s="55">
        <v>1</v>
      </c>
      <c r="AC223" s="55">
        <v>1</v>
      </c>
      <c r="AD223" s="55"/>
      <c r="AE223" s="55"/>
      <c r="AF223" s="55">
        <v>5</v>
      </c>
      <c r="AG223" s="55"/>
      <c r="AH223" s="55">
        <v>1</v>
      </c>
      <c r="AI223" s="55">
        <v>18</v>
      </c>
      <c r="AJ223" s="56">
        <v>1</v>
      </c>
      <c r="AK223" s="56"/>
      <c r="AL223" s="56"/>
      <c r="AM223" s="55">
        <v>6</v>
      </c>
      <c r="AN223" s="55">
        <v>1</v>
      </c>
      <c r="AO223" s="55">
        <v>12</v>
      </c>
      <c r="AP223" s="55">
        <v>3</v>
      </c>
      <c r="AQ223" s="55">
        <v>8</v>
      </c>
      <c r="AR223" s="56"/>
      <c r="AS223" s="56">
        <v>1</v>
      </c>
      <c r="AT223" s="55"/>
      <c r="AU223" s="56">
        <v>5</v>
      </c>
      <c r="AV223" s="55">
        <v>2</v>
      </c>
      <c r="AW223" s="55">
        <v>2</v>
      </c>
      <c r="AX223" s="55">
        <v>1</v>
      </c>
      <c r="AY223" s="55">
        <v>1</v>
      </c>
      <c r="AZ223" s="55"/>
      <c r="BA223" s="56"/>
      <c r="BB223" s="56"/>
      <c r="BC223" s="56">
        <v>1</v>
      </c>
      <c r="BD223" s="56"/>
      <c r="BE223" s="55"/>
      <c r="BF223" s="55"/>
      <c r="BG223" s="55">
        <v>1</v>
      </c>
      <c r="BH223" s="55">
        <v>1</v>
      </c>
      <c r="BI223" s="55">
        <v>1</v>
      </c>
      <c r="BJ223" s="55">
        <v>1</v>
      </c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>
      <c r="A224" s="7">
        <v>211</v>
      </c>
      <c r="B224" s="17" t="s">
        <v>977</v>
      </c>
      <c r="C224" s="32" t="s">
        <v>2356</v>
      </c>
      <c r="D224" s="32"/>
      <c r="E224" s="56">
        <v>35</v>
      </c>
      <c r="F224" s="55">
        <v>34</v>
      </c>
      <c r="G224" s="55">
        <v>1</v>
      </c>
      <c r="H224" s="56"/>
      <c r="I224" s="56">
        <v>5</v>
      </c>
      <c r="J224" s="55"/>
      <c r="K224" s="55"/>
      <c r="L224" s="55">
        <v>1</v>
      </c>
      <c r="M224" s="55"/>
      <c r="N224" s="56"/>
      <c r="O224" s="55">
        <v>2</v>
      </c>
      <c r="P224" s="55">
        <v>13</v>
      </c>
      <c r="Q224" s="56">
        <v>6</v>
      </c>
      <c r="R224" s="55">
        <v>13</v>
      </c>
      <c r="S224" s="55">
        <v>1</v>
      </c>
      <c r="T224" s="55"/>
      <c r="U224" s="55">
        <v>2</v>
      </c>
      <c r="V224" s="56"/>
      <c r="W224" s="55"/>
      <c r="X224" s="55"/>
      <c r="Y224" s="55"/>
      <c r="Z224" s="55"/>
      <c r="AA224" s="55"/>
      <c r="AB224" s="55"/>
      <c r="AC224" s="55"/>
      <c r="AD224" s="55"/>
      <c r="AE224" s="55">
        <v>1</v>
      </c>
      <c r="AF224" s="55">
        <v>2</v>
      </c>
      <c r="AG224" s="55">
        <v>1</v>
      </c>
      <c r="AH224" s="55">
        <v>2</v>
      </c>
      <c r="AI224" s="55">
        <v>27</v>
      </c>
      <c r="AJ224" s="56">
        <v>17</v>
      </c>
      <c r="AK224" s="56"/>
      <c r="AL224" s="56"/>
      <c r="AM224" s="55"/>
      <c r="AN224" s="55"/>
      <c r="AO224" s="55">
        <v>5</v>
      </c>
      <c r="AP224" s="55">
        <v>20</v>
      </c>
      <c r="AQ224" s="55">
        <v>10</v>
      </c>
      <c r="AR224" s="56"/>
      <c r="AS224" s="56"/>
      <c r="AT224" s="55">
        <v>1</v>
      </c>
      <c r="AU224" s="56">
        <v>3</v>
      </c>
      <c r="AV224" s="55">
        <v>3</v>
      </c>
      <c r="AW224" s="55">
        <v>21</v>
      </c>
      <c r="AX224" s="55">
        <v>7</v>
      </c>
      <c r="AY224" s="55">
        <v>3</v>
      </c>
      <c r="AZ224" s="55">
        <v>11</v>
      </c>
      <c r="BA224" s="56"/>
      <c r="BB224" s="56"/>
      <c r="BC224" s="56">
        <v>19</v>
      </c>
      <c r="BD224" s="56">
        <v>1</v>
      </c>
      <c r="BE224" s="55"/>
      <c r="BF224" s="55"/>
      <c r="BG224" s="55">
        <v>1</v>
      </c>
      <c r="BH224" s="55">
        <v>4</v>
      </c>
      <c r="BI224" s="55">
        <v>6</v>
      </c>
      <c r="BJ224" s="55">
        <v>6</v>
      </c>
      <c r="BK224" s="55"/>
      <c r="BL224" s="55"/>
      <c r="BM224" s="55">
        <v>7</v>
      </c>
      <c r="BN224" s="55"/>
      <c r="BO224" s="55"/>
      <c r="BP224" s="56">
        <v>4</v>
      </c>
      <c r="BQ224" s="56"/>
      <c r="BR224" s="113"/>
    </row>
    <row r="225" spans="1:70" ht="12.75" customHeight="1" hidden="1">
      <c r="A225" s="7">
        <v>212</v>
      </c>
      <c r="B225" s="17" t="s">
        <v>978</v>
      </c>
      <c r="C225" s="32" t="s">
        <v>2356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>
      <c r="A226" s="7">
        <v>213</v>
      </c>
      <c r="B226" s="17" t="s">
        <v>979</v>
      </c>
      <c r="C226" s="32" t="s">
        <v>2356</v>
      </c>
      <c r="D226" s="32"/>
      <c r="E226" s="56">
        <v>5</v>
      </c>
      <c r="F226" s="55">
        <v>5</v>
      </c>
      <c r="G226" s="55"/>
      <c r="H226" s="56">
        <v>4</v>
      </c>
      <c r="I226" s="56"/>
      <c r="J226" s="55">
        <v>4</v>
      </c>
      <c r="K226" s="55"/>
      <c r="L226" s="55"/>
      <c r="M226" s="55"/>
      <c r="N226" s="56"/>
      <c r="O226" s="55"/>
      <c r="P226" s="55">
        <v>3</v>
      </c>
      <c r="Q226" s="56">
        <v>1</v>
      </c>
      <c r="R226" s="55">
        <v>1</v>
      </c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>
        <v>5</v>
      </c>
      <c r="AJ226" s="56"/>
      <c r="AK226" s="56"/>
      <c r="AL226" s="56"/>
      <c r="AM226" s="55">
        <v>4</v>
      </c>
      <c r="AN226" s="55"/>
      <c r="AO226" s="55">
        <v>1</v>
      </c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22.5" customHeight="1">
      <c r="A227" s="7">
        <v>214</v>
      </c>
      <c r="B227" s="17" t="s">
        <v>980</v>
      </c>
      <c r="C227" s="32" t="s">
        <v>2357</v>
      </c>
      <c r="D227" s="32"/>
      <c r="E227" s="56">
        <v>4</v>
      </c>
      <c r="F227" s="55">
        <v>4</v>
      </c>
      <c r="G227" s="55"/>
      <c r="H227" s="56">
        <v>2</v>
      </c>
      <c r="I227" s="56"/>
      <c r="J227" s="55"/>
      <c r="K227" s="55"/>
      <c r="L227" s="55"/>
      <c r="M227" s="55"/>
      <c r="N227" s="56"/>
      <c r="O227" s="55"/>
      <c r="P227" s="55"/>
      <c r="Q227" s="56">
        <v>1</v>
      </c>
      <c r="R227" s="55">
        <v>1</v>
      </c>
      <c r="S227" s="55">
        <v>2</v>
      </c>
      <c r="T227" s="55"/>
      <c r="U227" s="55">
        <v>1</v>
      </c>
      <c r="V227" s="56"/>
      <c r="W227" s="55"/>
      <c r="X227" s="55"/>
      <c r="Y227" s="55"/>
      <c r="Z227" s="55"/>
      <c r="AA227" s="55"/>
      <c r="AB227" s="55">
        <v>1</v>
      </c>
      <c r="AC227" s="55">
        <v>2</v>
      </c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>
        <v>2</v>
      </c>
      <c r="AP227" s="55">
        <v>2</v>
      </c>
      <c r="AQ227" s="55"/>
      <c r="AR227" s="56"/>
      <c r="AS227" s="56"/>
      <c r="AT227" s="55"/>
      <c r="AU227" s="56"/>
      <c r="AV227" s="55">
        <v>2</v>
      </c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22.5" customHeight="1">
      <c r="A228" s="7">
        <v>215</v>
      </c>
      <c r="B228" s="17" t="s">
        <v>981</v>
      </c>
      <c r="C228" s="32" t="s">
        <v>2357</v>
      </c>
      <c r="D228" s="32"/>
      <c r="E228" s="56">
        <v>4</v>
      </c>
      <c r="F228" s="55">
        <v>4</v>
      </c>
      <c r="G228" s="55"/>
      <c r="H228" s="56">
        <v>2</v>
      </c>
      <c r="I228" s="56"/>
      <c r="J228" s="55"/>
      <c r="K228" s="55"/>
      <c r="L228" s="55"/>
      <c r="M228" s="55"/>
      <c r="N228" s="56"/>
      <c r="O228" s="55"/>
      <c r="P228" s="55"/>
      <c r="Q228" s="56"/>
      <c r="R228" s="55">
        <v>1</v>
      </c>
      <c r="S228" s="55">
        <v>3</v>
      </c>
      <c r="T228" s="55"/>
      <c r="U228" s="55"/>
      <c r="V228" s="56"/>
      <c r="W228" s="55">
        <v>3</v>
      </c>
      <c r="X228" s="55"/>
      <c r="Y228" s="55"/>
      <c r="Z228" s="55">
        <v>1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>
        <v>1</v>
      </c>
      <c r="AO228" s="55">
        <v>3</v>
      </c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12.75" customHeight="1" hidden="1">
      <c r="A229" s="7">
        <v>216</v>
      </c>
      <c r="B229" s="17" t="s">
        <v>982</v>
      </c>
      <c r="C229" s="32" t="s">
        <v>2357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983</v>
      </c>
      <c r="C230" s="32" t="s">
        <v>2357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984</v>
      </c>
      <c r="C231" s="32" t="s">
        <v>2357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985</v>
      </c>
      <c r="C232" s="32" t="s">
        <v>2358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986</v>
      </c>
      <c r="C233" s="32" t="s">
        <v>2358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2359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>
      <c r="A235" s="7">
        <v>222</v>
      </c>
      <c r="B235" s="17" t="s">
        <v>987</v>
      </c>
      <c r="C235" s="32" t="s">
        <v>2360</v>
      </c>
      <c r="D235" s="32"/>
      <c r="E235" s="56">
        <v>1</v>
      </c>
      <c r="F235" s="55">
        <v>1</v>
      </c>
      <c r="G235" s="55"/>
      <c r="H235" s="56"/>
      <c r="I235" s="56"/>
      <c r="J235" s="55"/>
      <c r="K235" s="55"/>
      <c r="L235" s="55">
        <v>1</v>
      </c>
      <c r="M235" s="55"/>
      <c r="N235" s="56"/>
      <c r="O235" s="55"/>
      <c r="P235" s="55"/>
      <c r="Q235" s="56"/>
      <c r="R235" s="55">
        <v>1</v>
      </c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>
        <v>1</v>
      </c>
      <c r="AJ235" s="56"/>
      <c r="AK235" s="56"/>
      <c r="AL235" s="56"/>
      <c r="AM235" s="55"/>
      <c r="AN235" s="55"/>
      <c r="AO235" s="55"/>
      <c r="AP235" s="55">
        <v>1</v>
      </c>
      <c r="AQ235" s="55"/>
      <c r="AR235" s="56"/>
      <c r="AS235" s="56"/>
      <c r="AT235" s="55"/>
      <c r="AU235" s="56">
        <v>1</v>
      </c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>
      <c r="A236" s="7">
        <v>223</v>
      </c>
      <c r="B236" s="17" t="s">
        <v>988</v>
      </c>
      <c r="C236" s="32" t="s">
        <v>2360</v>
      </c>
      <c r="D236" s="32"/>
      <c r="E236" s="56">
        <v>2</v>
      </c>
      <c r="F236" s="55">
        <v>2</v>
      </c>
      <c r="G236" s="55"/>
      <c r="H236" s="56">
        <v>1</v>
      </c>
      <c r="I236" s="56"/>
      <c r="J236" s="55"/>
      <c r="K236" s="55"/>
      <c r="L236" s="55"/>
      <c r="M236" s="55"/>
      <c r="N236" s="56"/>
      <c r="O236" s="55"/>
      <c r="P236" s="55">
        <v>1</v>
      </c>
      <c r="Q236" s="56"/>
      <c r="R236" s="55">
        <v>1</v>
      </c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>
        <v>2</v>
      </c>
      <c r="AJ236" s="56">
        <v>1</v>
      </c>
      <c r="AK236" s="56"/>
      <c r="AL236" s="56"/>
      <c r="AM236" s="55"/>
      <c r="AN236" s="55"/>
      <c r="AO236" s="55">
        <v>1</v>
      </c>
      <c r="AP236" s="55">
        <v>1</v>
      </c>
      <c r="AQ236" s="55"/>
      <c r="AR236" s="56"/>
      <c r="AS236" s="56"/>
      <c r="AT236" s="55"/>
      <c r="AU236" s="56"/>
      <c r="AV236" s="55"/>
      <c r="AW236" s="55">
        <v>1</v>
      </c>
      <c r="AX236" s="55">
        <v>1</v>
      </c>
      <c r="AY236" s="55"/>
      <c r="AZ236" s="55"/>
      <c r="BA236" s="56">
        <v>1</v>
      </c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>
        <v>1</v>
      </c>
      <c r="BN236" s="55"/>
      <c r="BO236" s="55"/>
      <c r="BP236" s="56"/>
      <c r="BQ236" s="56"/>
      <c r="BR236" s="113"/>
    </row>
    <row r="237" spans="1:70" ht="21" customHeight="1">
      <c r="A237" s="7">
        <v>224</v>
      </c>
      <c r="B237" s="17" t="s">
        <v>989</v>
      </c>
      <c r="C237" s="32" t="s">
        <v>2361</v>
      </c>
      <c r="D237" s="32"/>
      <c r="E237" s="56">
        <v>1</v>
      </c>
      <c r="F237" s="55">
        <v>1</v>
      </c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>
        <v>1</v>
      </c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>
        <v>1</v>
      </c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>
        <v>1</v>
      </c>
      <c r="AR237" s="56"/>
      <c r="AS237" s="56"/>
      <c r="AT237" s="55"/>
      <c r="AU237" s="56"/>
      <c r="AV237" s="55">
        <v>1</v>
      </c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990</v>
      </c>
      <c r="C238" s="32" t="s">
        <v>2361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991</v>
      </c>
      <c r="C239" s="32" t="s">
        <v>2361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2362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2363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2364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141</v>
      </c>
      <c r="C243" s="32" t="s">
        <v>2365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>
      <c r="A244" s="7">
        <v>231</v>
      </c>
      <c r="B244" s="17" t="s">
        <v>142</v>
      </c>
      <c r="C244" s="32" t="s">
        <v>2365</v>
      </c>
      <c r="D244" s="32"/>
      <c r="E244" s="56">
        <v>1</v>
      </c>
      <c r="F244" s="55">
        <v>1</v>
      </c>
      <c r="G244" s="55"/>
      <c r="H244" s="56">
        <v>1</v>
      </c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>
        <v>1</v>
      </c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>
        <v>1</v>
      </c>
      <c r="AH244" s="55"/>
      <c r="AI244" s="55"/>
      <c r="AJ244" s="56"/>
      <c r="AK244" s="56"/>
      <c r="AL244" s="56"/>
      <c r="AM244" s="55"/>
      <c r="AN244" s="55"/>
      <c r="AO244" s="55">
        <v>1</v>
      </c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143</v>
      </c>
      <c r="C245" s="32" t="s">
        <v>2365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144</v>
      </c>
      <c r="C246" s="32" t="s">
        <v>2365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22.5" customHeight="1">
      <c r="A247" s="7">
        <v>234</v>
      </c>
      <c r="B247" s="17">
        <v>198</v>
      </c>
      <c r="C247" s="32" t="s">
        <v>2366</v>
      </c>
      <c r="D247" s="32"/>
      <c r="E247" s="56">
        <v>4</v>
      </c>
      <c r="F247" s="55">
        <v>4</v>
      </c>
      <c r="G247" s="55"/>
      <c r="H247" s="56"/>
      <c r="I247" s="56"/>
      <c r="J247" s="55"/>
      <c r="K247" s="55"/>
      <c r="L247" s="55"/>
      <c r="M247" s="55"/>
      <c r="N247" s="56"/>
      <c r="O247" s="55"/>
      <c r="P247" s="55">
        <v>2</v>
      </c>
      <c r="Q247" s="56">
        <v>2</v>
      </c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>
        <v>1</v>
      </c>
      <c r="AG247" s="55"/>
      <c r="AH247" s="55"/>
      <c r="AI247" s="55">
        <v>3</v>
      </c>
      <c r="AJ247" s="56">
        <v>1</v>
      </c>
      <c r="AK247" s="56"/>
      <c r="AL247" s="56"/>
      <c r="AM247" s="55"/>
      <c r="AN247" s="55"/>
      <c r="AO247" s="55">
        <v>2</v>
      </c>
      <c r="AP247" s="55">
        <v>1</v>
      </c>
      <c r="AQ247" s="55">
        <v>1</v>
      </c>
      <c r="AR247" s="56"/>
      <c r="AS247" s="56"/>
      <c r="AT247" s="55"/>
      <c r="AU247" s="56"/>
      <c r="AV247" s="55"/>
      <c r="AW247" s="55">
        <v>1</v>
      </c>
      <c r="AX247" s="55"/>
      <c r="AY247" s="55"/>
      <c r="AZ247" s="55">
        <v>1</v>
      </c>
      <c r="BA247" s="56"/>
      <c r="BB247" s="56"/>
      <c r="BC247" s="56">
        <v>1</v>
      </c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>
        <v>1</v>
      </c>
      <c r="BQ247" s="56"/>
      <c r="BR247" s="113"/>
    </row>
    <row r="248" spans="1:70" ht="12.75" customHeight="1">
      <c r="A248" s="7">
        <v>235</v>
      </c>
      <c r="B248" s="17" t="s">
        <v>996</v>
      </c>
      <c r="C248" s="32" t="s">
        <v>2367</v>
      </c>
      <c r="D248" s="32"/>
      <c r="E248" s="56">
        <f aca="true" t="shared" si="12" ref="E248:AJ248">SUM(E249:E365)</f>
        <v>19</v>
      </c>
      <c r="F248" s="56">
        <f t="shared" si="12"/>
        <v>19</v>
      </c>
      <c r="G248" s="56">
        <f t="shared" si="12"/>
        <v>0</v>
      </c>
      <c r="H248" s="56">
        <f t="shared" si="12"/>
        <v>1</v>
      </c>
      <c r="I248" s="56">
        <f t="shared" si="12"/>
        <v>1</v>
      </c>
      <c r="J248" s="56">
        <f t="shared" si="12"/>
        <v>3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2</v>
      </c>
      <c r="Q248" s="56">
        <f t="shared" si="12"/>
        <v>2</v>
      </c>
      <c r="R248" s="56">
        <f t="shared" si="12"/>
        <v>12</v>
      </c>
      <c r="S248" s="56">
        <f t="shared" si="12"/>
        <v>3</v>
      </c>
      <c r="T248" s="56">
        <f t="shared" si="12"/>
        <v>0</v>
      </c>
      <c r="U248" s="56">
        <f t="shared" si="12"/>
        <v>1</v>
      </c>
      <c r="V248" s="56">
        <f t="shared" si="12"/>
        <v>0</v>
      </c>
      <c r="W248" s="56">
        <f t="shared" si="12"/>
        <v>1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2</v>
      </c>
      <c r="AC248" s="56">
        <f t="shared" si="12"/>
        <v>2</v>
      </c>
      <c r="AD248" s="56">
        <f t="shared" si="12"/>
        <v>0</v>
      </c>
      <c r="AE248" s="56">
        <f t="shared" si="12"/>
        <v>0</v>
      </c>
      <c r="AF248" s="56">
        <f t="shared" si="12"/>
        <v>3</v>
      </c>
      <c r="AG248" s="56">
        <f t="shared" si="12"/>
        <v>0</v>
      </c>
      <c r="AH248" s="56">
        <f t="shared" si="12"/>
        <v>0</v>
      </c>
      <c r="AI248" s="56">
        <f t="shared" si="12"/>
        <v>10</v>
      </c>
      <c r="AJ248" s="56">
        <f t="shared" si="12"/>
        <v>2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4</v>
      </c>
      <c r="AN248" s="56">
        <f t="shared" si="13"/>
        <v>2</v>
      </c>
      <c r="AO248" s="56">
        <f t="shared" si="13"/>
        <v>3</v>
      </c>
      <c r="AP248" s="56">
        <f t="shared" si="13"/>
        <v>9</v>
      </c>
      <c r="AQ248" s="56">
        <f t="shared" si="13"/>
        <v>1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1</v>
      </c>
      <c r="AV248" s="56">
        <f t="shared" si="13"/>
        <v>2</v>
      </c>
      <c r="AW248" s="56">
        <f t="shared" si="13"/>
        <v>2</v>
      </c>
      <c r="AX248" s="56">
        <f t="shared" si="13"/>
        <v>2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1</v>
      </c>
      <c r="BF248" s="56">
        <f t="shared" si="13"/>
        <v>0</v>
      </c>
      <c r="BG248" s="56">
        <f t="shared" si="13"/>
        <v>1</v>
      </c>
      <c r="BH248" s="56">
        <f t="shared" si="13"/>
        <v>1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1</v>
      </c>
      <c r="BQ248" s="56">
        <f>SUM(BQ249:BQ365)</f>
        <v>0</v>
      </c>
      <c r="BR248" s="113"/>
    </row>
    <row r="249" spans="1:70" ht="12.75" customHeight="1" hidden="1">
      <c r="A249" s="7">
        <v>236</v>
      </c>
      <c r="B249" s="17" t="s">
        <v>997</v>
      </c>
      <c r="C249" s="32" t="s">
        <v>777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998</v>
      </c>
      <c r="C250" s="32" t="s">
        <v>777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999</v>
      </c>
      <c r="C251" s="32" t="s">
        <v>777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1000</v>
      </c>
      <c r="C252" s="32" t="s">
        <v>2368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1001</v>
      </c>
      <c r="C253" s="32" t="s">
        <v>2368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1002</v>
      </c>
      <c r="C254" s="32" t="s">
        <v>2369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1003</v>
      </c>
      <c r="C255" s="32" t="s">
        <v>2369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1004</v>
      </c>
      <c r="C256" s="32" t="s">
        <v>2370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1005</v>
      </c>
      <c r="C257" s="32" t="s">
        <v>2370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1006</v>
      </c>
      <c r="C258" s="32" t="s">
        <v>2371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1007</v>
      </c>
      <c r="C259" s="32" t="s">
        <v>2371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1008</v>
      </c>
      <c r="C260" s="32" t="s">
        <v>2372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1009</v>
      </c>
      <c r="C261" s="32" t="s">
        <v>2372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>
      <c r="A262" s="7">
        <v>249</v>
      </c>
      <c r="B262" s="17" t="s">
        <v>1010</v>
      </c>
      <c r="C262" s="32" t="s">
        <v>2373</v>
      </c>
      <c r="D262" s="32"/>
      <c r="E262" s="56">
        <v>1</v>
      </c>
      <c r="F262" s="55">
        <v>1</v>
      </c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>
        <v>1</v>
      </c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>
        <v>1</v>
      </c>
      <c r="AJ262" s="56">
        <v>1</v>
      </c>
      <c r="AK262" s="56"/>
      <c r="AL262" s="56"/>
      <c r="AM262" s="55"/>
      <c r="AN262" s="55"/>
      <c r="AO262" s="55"/>
      <c r="AP262" s="55">
        <v>1</v>
      </c>
      <c r="AQ262" s="55"/>
      <c r="AR262" s="56"/>
      <c r="AS262" s="56"/>
      <c r="AT262" s="55"/>
      <c r="AU262" s="56"/>
      <c r="AV262" s="55"/>
      <c r="AW262" s="55">
        <v>1</v>
      </c>
      <c r="AX262" s="55">
        <v>1</v>
      </c>
      <c r="AY262" s="55"/>
      <c r="AZ262" s="55"/>
      <c r="BA262" s="56"/>
      <c r="BB262" s="56"/>
      <c r="BC262" s="56"/>
      <c r="BD262" s="56"/>
      <c r="BE262" s="55">
        <v>1</v>
      </c>
      <c r="BF262" s="55"/>
      <c r="BG262" s="55"/>
      <c r="BH262" s="55">
        <v>1</v>
      </c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1011</v>
      </c>
      <c r="C263" s="32" t="s">
        <v>2373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22.5" customHeight="1">
      <c r="A264" s="7">
        <v>251</v>
      </c>
      <c r="B264" s="17" t="s">
        <v>1012</v>
      </c>
      <c r="C264" s="32" t="s">
        <v>2374</v>
      </c>
      <c r="D264" s="32"/>
      <c r="E264" s="56">
        <v>5</v>
      </c>
      <c r="F264" s="55">
        <v>5</v>
      </c>
      <c r="G264" s="55"/>
      <c r="H264" s="56"/>
      <c r="I264" s="56"/>
      <c r="J264" s="55">
        <v>3</v>
      </c>
      <c r="K264" s="55"/>
      <c r="L264" s="55"/>
      <c r="M264" s="55"/>
      <c r="N264" s="56"/>
      <c r="O264" s="55"/>
      <c r="P264" s="55"/>
      <c r="Q264" s="56"/>
      <c r="R264" s="55">
        <v>5</v>
      </c>
      <c r="S264" s="55"/>
      <c r="T264" s="55"/>
      <c r="U264" s="55">
        <v>1</v>
      </c>
      <c r="V264" s="56"/>
      <c r="W264" s="55"/>
      <c r="X264" s="55"/>
      <c r="Y264" s="55"/>
      <c r="Z264" s="55"/>
      <c r="AA264" s="55"/>
      <c r="AB264" s="55">
        <v>2</v>
      </c>
      <c r="AC264" s="55"/>
      <c r="AD264" s="55"/>
      <c r="AE264" s="55"/>
      <c r="AF264" s="55"/>
      <c r="AG264" s="55"/>
      <c r="AH264" s="55"/>
      <c r="AI264" s="55">
        <v>2</v>
      </c>
      <c r="AJ264" s="56"/>
      <c r="AK264" s="56"/>
      <c r="AL264" s="56"/>
      <c r="AM264" s="55">
        <v>2</v>
      </c>
      <c r="AN264" s="55"/>
      <c r="AO264" s="55"/>
      <c r="AP264" s="55">
        <v>3</v>
      </c>
      <c r="AQ264" s="55"/>
      <c r="AR264" s="56"/>
      <c r="AS264" s="56"/>
      <c r="AT264" s="55"/>
      <c r="AU264" s="56">
        <v>1</v>
      </c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22.5" customHeight="1">
      <c r="A265" s="7">
        <v>252</v>
      </c>
      <c r="B265" s="17" t="s">
        <v>1013</v>
      </c>
      <c r="C265" s="32" t="s">
        <v>2374</v>
      </c>
      <c r="D265" s="32"/>
      <c r="E265" s="56">
        <v>1</v>
      </c>
      <c r="F265" s="55">
        <v>1</v>
      </c>
      <c r="G265" s="55"/>
      <c r="H265" s="56"/>
      <c r="I265" s="56">
        <v>1</v>
      </c>
      <c r="J265" s="55"/>
      <c r="K265" s="55"/>
      <c r="L265" s="55"/>
      <c r="M265" s="55"/>
      <c r="N265" s="56"/>
      <c r="O265" s="55"/>
      <c r="P265" s="55"/>
      <c r="Q265" s="56"/>
      <c r="R265" s="55">
        <v>1</v>
      </c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>
        <v>1</v>
      </c>
      <c r="AJ265" s="56">
        <v>1</v>
      </c>
      <c r="AK265" s="56"/>
      <c r="AL265" s="56"/>
      <c r="AM265" s="55"/>
      <c r="AN265" s="55"/>
      <c r="AO265" s="55"/>
      <c r="AP265" s="55">
        <v>1</v>
      </c>
      <c r="AQ265" s="55"/>
      <c r="AR265" s="56"/>
      <c r="AS265" s="56"/>
      <c r="AT265" s="55"/>
      <c r="AU265" s="56"/>
      <c r="AV265" s="55"/>
      <c r="AW265" s="55">
        <v>1</v>
      </c>
      <c r="AX265" s="55">
        <v>1</v>
      </c>
      <c r="AY265" s="55"/>
      <c r="AZ265" s="55"/>
      <c r="BA265" s="56"/>
      <c r="BB265" s="56"/>
      <c r="BC265" s="56"/>
      <c r="BD265" s="56"/>
      <c r="BE265" s="55"/>
      <c r="BF265" s="55"/>
      <c r="BG265" s="55">
        <v>1</v>
      </c>
      <c r="BH265" s="55"/>
      <c r="BI265" s="55"/>
      <c r="BJ265" s="55"/>
      <c r="BK265" s="55"/>
      <c r="BL265" s="55"/>
      <c r="BM265" s="55"/>
      <c r="BN265" s="55"/>
      <c r="BO265" s="55"/>
      <c r="BP265" s="56">
        <v>1</v>
      </c>
      <c r="BQ265" s="56"/>
      <c r="BR265" s="113"/>
    </row>
    <row r="266" spans="1:70" ht="12.75" customHeight="1" hidden="1">
      <c r="A266" s="7">
        <v>253</v>
      </c>
      <c r="B266" s="17" t="s">
        <v>1014</v>
      </c>
      <c r="C266" s="32" t="s">
        <v>2374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>
      <c r="A267" s="7">
        <v>254</v>
      </c>
      <c r="B267" s="17" t="s">
        <v>1015</v>
      </c>
      <c r="C267" s="32" t="s">
        <v>2375</v>
      </c>
      <c r="D267" s="32"/>
      <c r="E267" s="56">
        <v>1</v>
      </c>
      <c r="F267" s="55">
        <v>1</v>
      </c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>
        <v>1</v>
      </c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>
        <v>1</v>
      </c>
      <c r="AJ267" s="56"/>
      <c r="AK267" s="56"/>
      <c r="AL267" s="56"/>
      <c r="AM267" s="55"/>
      <c r="AN267" s="55"/>
      <c r="AO267" s="55"/>
      <c r="AP267" s="55">
        <v>1</v>
      </c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1016</v>
      </c>
      <c r="C268" s="32" t="s">
        <v>2375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1017</v>
      </c>
      <c r="C269" s="32" t="s">
        <v>2376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1018</v>
      </c>
      <c r="C270" s="32" t="s">
        <v>2376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1019</v>
      </c>
      <c r="C271" s="32" t="s">
        <v>2377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1020</v>
      </c>
      <c r="C272" s="32" t="s">
        <v>2377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1021</v>
      </c>
      <c r="C273" s="32" t="s">
        <v>2377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1022</v>
      </c>
      <c r="C274" s="32" t="s">
        <v>2378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1023</v>
      </c>
      <c r="C275" s="32" t="s">
        <v>2378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1024</v>
      </c>
      <c r="C276" s="32" t="s">
        <v>2378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1025</v>
      </c>
      <c r="C277" s="32" t="s">
        <v>2379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1026</v>
      </c>
      <c r="C278" s="32" t="s">
        <v>2379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1027</v>
      </c>
      <c r="C279" s="32" t="s">
        <v>2379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1028</v>
      </c>
      <c r="C280" s="32" t="s">
        <v>2380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1029</v>
      </c>
      <c r="C281" s="32" t="s">
        <v>2381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1030</v>
      </c>
      <c r="C282" s="32" t="s">
        <v>2381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1031</v>
      </c>
      <c r="C283" s="32" t="s">
        <v>2381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1032</v>
      </c>
      <c r="C284" s="32" t="s">
        <v>2382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1033</v>
      </c>
      <c r="C285" s="32" t="s">
        <v>2382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1034</v>
      </c>
      <c r="C286" s="32" t="s">
        <v>2383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1035</v>
      </c>
      <c r="C287" s="32" t="s">
        <v>2383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1036</v>
      </c>
      <c r="C288" s="32" t="s">
        <v>2384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1037</v>
      </c>
      <c r="C289" s="32" t="s">
        <v>2384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>
      <c r="A290" s="7">
        <v>277</v>
      </c>
      <c r="B290" s="17" t="s">
        <v>1038</v>
      </c>
      <c r="C290" s="32" t="s">
        <v>2385</v>
      </c>
      <c r="D290" s="32"/>
      <c r="E290" s="56">
        <v>4</v>
      </c>
      <c r="F290" s="55">
        <v>4</v>
      </c>
      <c r="G290" s="55"/>
      <c r="H290" s="56"/>
      <c r="I290" s="56"/>
      <c r="J290" s="55"/>
      <c r="K290" s="55"/>
      <c r="L290" s="55"/>
      <c r="M290" s="55"/>
      <c r="N290" s="56"/>
      <c r="O290" s="55"/>
      <c r="P290" s="55">
        <v>1</v>
      </c>
      <c r="Q290" s="56">
        <v>1</v>
      </c>
      <c r="R290" s="55">
        <v>1</v>
      </c>
      <c r="S290" s="55">
        <v>1</v>
      </c>
      <c r="T290" s="55"/>
      <c r="U290" s="55"/>
      <c r="V290" s="56"/>
      <c r="W290" s="55">
        <v>1</v>
      </c>
      <c r="X290" s="55"/>
      <c r="Y290" s="55"/>
      <c r="Z290" s="55"/>
      <c r="AA290" s="55"/>
      <c r="AB290" s="55"/>
      <c r="AC290" s="55">
        <v>2</v>
      </c>
      <c r="AD290" s="55"/>
      <c r="AE290" s="55"/>
      <c r="AF290" s="55">
        <v>1</v>
      </c>
      <c r="AG290" s="55"/>
      <c r="AH290" s="55"/>
      <c r="AI290" s="55"/>
      <c r="AJ290" s="56"/>
      <c r="AK290" s="56"/>
      <c r="AL290" s="56"/>
      <c r="AM290" s="55">
        <v>1</v>
      </c>
      <c r="AN290" s="55">
        <v>2</v>
      </c>
      <c r="AO290" s="55">
        <v>1</v>
      </c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1039</v>
      </c>
      <c r="C291" s="32" t="s">
        <v>2385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1040</v>
      </c>
      <c r="C292" s="32" t="s">
        <v>2385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1041</v>
      </c>
      <c r="C293" s="32" t="s">
        <v>2386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1042</v>
      </c>
      <c r="C294" s="32" t="s">
        <v>2386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1043</v>
      </c>
      <c r="C295" s="32" t="s">
        <v>2386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>
      <c r="A296" s="7">
        <v>283</v>
      </c>
      <c r="B296" s="17" t="s">
        <v>1044</v>
      </c>
      <c r="C296" s="32" t="s">
        <v>2387</v>
      </c>
      <c r="D296" s="32"/>
      <c r="E296" s="56">
        <v>7</v>
      </c>
      <c r="F296" s="55">
        <v>7</v>
      </c>
      <c r="G296" s="55"/>
      <c r="H296" s="56">
        <v>1</v>
      </c>
      <c r="I296" s="56"/>
      <c r="J296" s="55"/>
      <c r="K296" s="55"/>
      <c r="L296" s="55"/>
      <c r="M296" s="55"/>
      <c r="N296" s="56"/>
      <c r="O296" s="55"/>
      <c r="P296" s="55">
        <v>1</v>
      </c>
      <c r="Q296" s="56"/>
      <c r="R296" s="55">
        <v>4</v>
      </c>
      <c r="S296" s="55">
        <v>2</v>
      </c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>
        <v>2</v>
      </c>
      <c r="AG296" s="55"/>
      <c r="AH296" s="55"/>
      <c r="AI296" s="55">
        <v>5</v>
      </c>
      <c r="AJ296" s="56"/>
      <c r="AK296" s="56"/>
      <c r="AL296" s="56"/>
      <c r="AM296" s="55">
        <v>1</v>
      </c>
      <c r="AN296" s="55"/>
      <c r="AO296" s="55">
        <v>2</v>
      </c>
      <c r="AP296" s="55">
        <v>3</v>
      </c>
      <c r="AQ296" s="55">
        <v>1</v>
      </c>
      <c r="AR296" s="56"/>
      <c r="AS296" s="56"/>
      <c r="AT296" s="55"/>
      <c r="AU296" s="56"/>
      <c r="AV296" s="55">
        <v>2</v>
      </c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1045</v>
      </c>
      <c r="C297" s="32" t="s">
        <v>2387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2388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2389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1046</v>
      </c>
      <c r="C300" s="32" t="s">
        <v>2390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1047</v>
      </c>
      <c r="C301" s="32" t="s">
        <v>2390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1048</v>
      </c>
      <c r="C302" s="32" t="s">
        <v>2391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1049</v>
      </c>
      <c r="C303" s="32" t="s">
        <v>2391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2392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1050</v>
      </c>
      <c r="C305" s="32" t="s">
        <v>2393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2394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2395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7" t="s">
        <v>1051</v>
      </c>
      <c r="C308" s="132" t="s">
        <v>2396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7" t="s">
        <v>1052</v>
      </c>
      <c r="C309" s="132" t="s">
        <v>2396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7" t="s">
        <v>1053</v>
      </c>
      <c r="C310" s="132" t="s">
        <v>2396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7" t="s">
        <v>1054</v>
      </c>
      <c r="C311" s="132" t="s">
        <v>2396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7" t="s">
        <v>1055</v>
      </c>
      <c r="C312" s="132" t="s">
        <v>2397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221</v>
      </c>
      <c r="C313" s="32" t="s">
        <v>2398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1056</v>
      </c>
      <c r="C314" s="32" t="s">
        <v>2399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1057</v>
      </c>
      <c r="C315" s="32" t="s">
        <v>2399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1058</v>
      </c>
      <c r="C316" s="32" t="s">
        <v>2400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1059</v>
      </c>
      <c r="C317" s="32" t="s">
        <v>2400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>
        <v>223</v>
      </c>
      <c r="C318" s="32" t="s">
        <v>2401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1060</v>
      </c>
      <c r="C319" s="32" t="s">
        <v>2402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1061</v>
      </c>
      <c r="C320" s="32" t="s">
        <v>2402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1062</v>
      </c>
      <c r="C321" s="32" t="s">
        <v>2403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1063</v>
      </c>
      <c r="C322" s="32" t="s">
        <v>2404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1064</v>
      </c>
      <c r="C323" s="32" t="s">
        <v>2405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1065</v>
      </c>
      <c r="C324" s="32" t="s">
        <v>2405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 t="s">
        <v>1066</v>
      </c>
      <c r="C325" s="32" t="s">
        <v>2405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1067</v>
      </c>
      <c r="C326" s="32" t="s">
        <v>2406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1068</v>
      </c>
      <c r="C327" s="32" t="s">
        <v>2406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1069</v>
      </c>
      <c r="C328" s="32" t="s">
        <v>2407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1070</v>
      </c>
      <c r="C329" s="32" t="s">
        <v>2407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>
        <v>227</v>
      </c>
      <c r="C330" s="32" t="s">
        <v>2408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 t="s">
        <v>1071</v>
      </c>
      <c r="C331" s="32" t="s">
        <v>2409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 t="s">
        <v>1072</v>
      </c>
      <c r="C332" s="32" t="s">
        <v>2409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1073</v>
      </c>
      <c r="C333" s="32" t="s">
        <v>2410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1074</v>
      </c>
      <c r="C334" s="32" t="s">
        <v>2410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1075</v>
      </c>
      <c r="C335" s="32" t="s">
        <v>2410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>
        <v>231</v>
      </c>
      <c r="C336" s="32" t="s">
        <v>2411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>
        <v>232</v>
      </c>
      <c r="C337" s="32" t="s">
        <v>2412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1076</v>
      </c>
      <c r="C338" s="32" t="s">
        <v>2413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1077</v>
      </c>
      <c r="C339" s="32" t="s">
        <v>2414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1078</v>
      </c>
      <c r="C340" s="32" t="s">
        <v>2414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1079</v>
      </c>
      <c r="C341" s="32" t="s">
        <v>2414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1080</v>
      </c>
      <c r="C342" s="32" t="s">
        <v>2414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1081</v>
      </c>
      <c r="C343" s="32" t="s">
        <v>2415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1082</v>
      </c>
      <c r="C344" s="32" t="s">
        <v>2415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 t="s">
        <v>1083</v>
      </c>
      <c r="C345" s="32" t="s">
        <v>2416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1084</v>
      </c>
      <c r="C346" s="32" t="s">
        <v>2416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1085</v>
      </c>
      <c r="C347" s="32" t="s">
        <v>2417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1086</v>
      </c>
      <c r="C348" s="32" t="s">
        <v>2417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1087</v>
      </c>
      <c r="C349" s="32" t="s">
        <v>2417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>
        <v>235</v>
      </c>
      <c r="C350" s="32" t="s">
        <v>2418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1088</v>
      </c>
      <c r="C351" s="32" t="s">
        <v>2419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1089</v>
      </c>
      <c r="C352" s="32" t="s">
        <v>2419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1090</v>
      </c>
      <c r="C353" s="32" t="s">
        <v>2420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1091</v>
      </c>
      <c r="C354" s="32" t="s">
        <v>2420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1092</v>
      </c>
      <c r="C355" s="132" t="s">
        <v>2421</v>
      </c>
      <c r="D355" s="1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1093</v>
      </c>
      <c r="C356" s="32" t="s">
        <v>2421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1094</v>
      </c>
      <c r="C357" s="32" t="s">
        <v>2421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1095</v>
      </c>
      <c r="C358" s="32" t="s">
        <v>2422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1096</v>
      </c>
      <c r="C359" s="32" t="s">
        <v>2422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1097</v>
      </c>
      <c r="C360" s="32" t="s">
        <v>2422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 hidden="1">
      <c r="A361" s="7">
        <v>348</v>
      </c>
      <c r="B361" s="17" t="s">
        <v>1098</v>
      </c>
      <c r="C361" s="32" t="s">
        <v>2422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3"/>
    </row>
    <row r="362" spans="1:70" ht="12.75" customHeight="1" hidden="1">
      <c r="A362" s="7">
        <v>349</v>
      </c>
      <c r="B362" s="17" t="s">
        <v>1099</v>
      </c>
      <c r="C362" s="32" t="s">
        <v>2423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 t="s">
        <v>1100</v>
      </c>
      <c r="C363" s="32" t="s">
        <v>2423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1101</v>
      </c>
      <c r="C364" s="32" t="s">
        <v>2423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1102</v>
      </c>
      <c r="C365" s="32" t="s">
        <v>2423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>
      <c r="A366" s="7">
        <v>353</v>
      </c>
      <c r="B366" s="17" t="s">
        <v>1103</v>
      </c>
      <c r="C366" s="32" t="s">
        <v>2424</v>
      </c>
      <c r="D366" s="32"/>
      <c r="E366" s="56">
        <f aca="true" t="shared" si="14" ref="E366:AJ366">SUM(E367:E406)</f>
        <v>48</v>
      </c>
      <c r="F366" s="56">
        <f t="shared" si="14"/>
        <v>48</v>
      </c>
      <c r="G366" s="56">
        <f t="shared" si="14"/>
        <v>0</v>
      </c>
      <c r="H366" s="56">
        <f t="shared" si="14"/>
        <v>0</v>
      </c>
      <c r="I366" s="56">
        <f t="shared" si="14"/>
        <v>14</v>
      </c>
      <c r="J366" s="56">
        <f t="shared" si="14"/>
        <v>0</v>
      </c>
      <c r="K366" s="56">
        <f t="shared" si="14"/>
        <v>0</v>
      </c>
      <c r="L366" s="56">
        <f t="shared" si="14"/>
        <v>1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6</v>
      </c>
      <c r="Q366" s="56">
        <f t="shared" si="14"/>
        <v>12</v>
      </c>
      <c r="R366" s="56">
        <f t="shared" si="14"/>
        <v>23</v>
      </c>
      <c r="S366" s="56">
        <f t="shared" si="14"/>
        <v>7</v>
      </c>
      <c r="T366" s="56">
        <f t="shared" si="14"/>
        <v>0</v>
      </c>
      <c r="U366" s="56">
        <f t="shared" si="14"/>
        <v>1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2</v>
      </c>
      <c r="AG366" s="56">
        <f t="shared" si="14"/>
        <v>2</v>
      </c>
      <c r="AH366" s="56">
        <f t="shared" si="14"/>
        <v>0</v>
      </c>
      <c r="AI366" s="56">
        <f t="shared" si="14"/>
        <v>43</v>
      </c>
      <c r="AJ366" s="56">
        <f t="shared" si="14"/>
        <v>5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2</v>
      </c>
      <c r="AN366" s="56">
        <f t="shared" si="15"/>
        <v>0</v>
      </c>
      <c r="AO366" s="56">
        <f t="shared" si="15"/>
        <v>14</v>
      </c>
      <c r="AP366" s="56">
        <f t="shared" si="15"/>
        <v>21</v>
      </c>
      <c r="AQ366" s="56">
        <f t="shared" si="15"/>
        <v>10</v>
      </c>
      <c r="AR366" s="56">
        <f t="shared" si="15"/>
        <v>1</v>
      </c>
      <c r="AS366" s="56">
        <f t="shared" si="15"/>
        <v>0</v>
      </c>
      <c r="AT366" s="56">
        <f t="shared" si="15"/>
        <v>0</v>
      </c>
      <c r="AU366" s="56">
        <f t="shared" si="15"/>
        <v>9</v>
      </c>
      <c r="AV366" s="56">
        <f t="shared" si="15"/>
        <v>6</v>
      </c>
      <c r="AW366" s="56">
        <f t="shared" si="15"/>
        <v>5</v>
      </c>
      <c r="AX366" s="56">
        <f t="shared" si="15"/>
        <v>3</v>
      </c>
      <c r="AY366" s="56">
        <f t="shared" si="15"/>
        <v>1</v>
      </c>
      <c r="AZ366" s="56">
        <f t="shared" si="15"/>
        <v>1</v>
      </c>
      <c r="BA366" s="56">
        <f t="shared" si="15"/>
        <v>0</v>
      </c>
      <c r="BB366" s="56">
        <f t="shared" si="15"/>
        <v>0</v>
      </c>
      <c r="BC366" s="56">
        <f t="shared" si="15"/>
        <v>3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2</v>
      </c>
      <c r="BH366" s="56">
        <f t="shared" si="15"/>
        <v>3</v>
      </c>
      <c r="BI366" s="56">
        <f t="shared" si="15"/>
        <v>1</v>
      </c>
      <c r="BJ366" s="56">
        <f t="shared" si="15"/>
        <v>1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1</v>
      </c>
      <c r="BQ366" s="56">
        <f>SUM(BQ367:BQ406)</f>
        <v>0</v>
      </c>
      <c r="BR366" s="113"/>
    </row>
    <row r="367" spans="1:70" ht="12.75" customHeight="1" hidden="1">
      <c r="A367" s="7">
        <v>354</v>
      </c>
      <c r="B367" s="17">
        <v>236</v>
      </c>
      <c r="C367" s="32" t="s">
        <v>2425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>
        <v>237</v>
      </c>
      <c r="C368" s="32" t="s">
        <v>2426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1104</v>
      </c>
      <c r="C369" s="32" t="s">
        <v>2427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1105</v>
      </c>
      <c r="C370" s="32" t="s">
        <v>2427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1106</v>
      </c>
      <c r="C371" s="32" t="s">
        <v>2428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1107</v>
      </c>
      <c r="C372" s="32" t="s">
        <v>2428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1108</v>
      </c>
      <c r="C373" s="32" t="s">
        <v>2429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1109</v>
      </c>
      <c r="C374" s="32" t="s">
        <v>2429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1110</v>
      </c>
      <c r="C375" s="32" t="s">
        <v>2429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1111</v>
      </c>
      <c r="C376" s="32" t="s">
        <v>2430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1112</v>
      </c>
      <c r="C377" s="32" t="s">
        <v>2430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1113</v>
      </c>
      <c r="C378" s="32" t="s">
        <v>2430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1114</v>
      </c>
      <c r="C379" s="32" t="s">
        <v>2431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1115</v>
      </c>
      <c r="C380" s="32" t="s">
        <v>2431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1116</v>
      </c>
      <c r="C381" s="32" t="s">
        <v>2431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1117</v>
      </c>
      <c r="C382" s="32" t="s">
        <v>2431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1118</v>
      </c>
      <c r="C383" s="32" t="s">
        <v>2432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1119</v>
      </c>
      <c r="C384" s="32" t="s">
        <v>2432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1120</v>
      </c>
      <c r="C385" s="32" t="s">
        <v>2433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1121</v>
      </c>
      <c r="C386" s="32" t="s">
        <v>2433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1122</v>
      </c>
      <c r="C387" s="32" t="s">
        <v>2434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1123</v>
      </c>
      <c r="C388" s="32" t="s">
        <v>2434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 t="s">
        <v>1124</v>
      </c>
      <c r="C389" s="32" t="s">
        <v>2434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 t="s">
        <v>1125</v>
      </c>
      <c r="C390" s="32" t="s">
        <v>2435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1126</v>
      </c>
      <c r="C391" s="32" t="s">
        <v>2435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>
      <c r="A392" s="7">
        <v>379</v>
      </c>
      <c r="B392" s="17" t="s">
        <v>1127</v>
      </c>
      <c r="C392" s="32" t="s">
        <v>2436</v>
      </c>
      <c r="D392" s="32"/>
      <c r="E392" s="56">
        <v>1</v>
      </c>
      <c r="F392" s="55">
        <v>1</v>
      </c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>
        <v>1</v>
      </c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>
        <v>1</v>
      </c>
      <c r="AJ392" s="56"/>
      <c r="AK392" s="56"/>
      <c r="AL392" s="56"/>
      <c r="AM392" s="55"/>
      <c r="AN392" s="55"/>
      <c r="AO392" s="55"/>
      <c r="AP392" s="55">
        <v>1</v>
      </c>
      <c r="AQ392" s="55"/>
      <c r="AR392" s="56"/>
      <c r="AS392" s="56"/>
      <c r="AT392" s="55"/>
      <c r="AU392" s="56">
        <v>1</v>
      </c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1128</v>
      </c>
      <c r="C393" s="32" t="s">
        <v>2436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>
      <c r="A394" s="7">
        <v>381</v>
      </c>
      <c r="B394" s="17">
        <v>246</v>
      </c>
      <c r="C394" s="32" t="s">
        <v>2437</v>
      </c>
      <c r="D394" s="32"/>
      <c r="E394" s="56">
        <v>5</v>
      </c>
      <c r="F394" s="55">
        <v>5</v>
      </c>
      <c r="G394" s="55"/>
      <c r="H394" s="56"/>
      <c r="I394" s="56">
        <v>2</v>
      </c>
      <c r="J394" s="55"/>
      <c r="K394" s="55"/>
      <c r="L394" s="55"/>
      <c r="M394" s="55"/>
      <c r="N394" s="56"/>
      <c r="O394" s="55"/>
      <c r="P394" s="55">
        <v>2</v>
      </c>
      <c r="Q394" s="56">
        <v>1</v>
      </c>
      <c r="R394" s="55">
        <v>2</v>
      </c>
      <c r="S394" s="55"/>
      <c r="T394" s="55"/>
      <c r="U394" s="55">
        <v>1</v>
      </c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>
        <v>1</v>
      </c>
      <c r="AG394" s="55"/>
      <c r="AH394" s="55"/>
      <c r="AI394" s="55">
        <v>3</v>
      </c>
      <c r="AJ394" s="56">
        <v>1</v>
      </c>
      <c r="AK394" s="56"/>
      <c r="AL394" s="56"/>
      <c r="AM394" s="55"/>
      <c r="AN394" s="55"/>
      <c r="AO394" s="55">
        <v>1</v>
      </c>
      <c r="AP394" s="55">
        <v>2</v>
      </c>
      <c r="AQ394" s="55">
        <v>2</v>
      </c>
      <c r="AR394" s="56"/>
      <c r="AS394" s="56"/>
      <c r="AT394" s="55"/>
      <c r="AU394" s="56"/>
      <c r="AV394" s="55"/>
      <c r="AW394" s="55">
        <v>1</v>
      </c>
      <c r="AX394" s="55">
        <v>1</v>
      </c>
      <c r="AY394" s="55"/>
      <c r="AZ394" s="55"/>
      <c r="BA394" s="56"/>
      <c r="BB394" s="56"/>
      <c r="BC394" s="56">
        <v>1</v>
      </c>
      <c r="BD394" s="56"/>
      <c r="BE394" s="55"/>
      <c r="BF394" s="55"/>
      <c r="BG394" s="55"/>
      <c r="BH394" s="55">
        <v>1</v>
      </c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247</v>
      </c>
      <c r="C395" s="32" t="s">
        <v>2438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 t="s">
        <v>1129</v>
      </c>
      <c r="C396" s="32" t="s">
        <v>2439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1130</v>
      </c>
      <c r="C397" s="32" t="s">
        <v>2439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22.5" customHeight="1">
      <c r="A398" s="7">
        <v>385</v>
      </c>
      <c r="B398" s="17" t="s">
        <v>1131</v>
      </c>
      <c r="C398" s="32" t="s">
        <v>2440</v>
      </c>
      <c r="D398" s="32"/>
      <c r="E398" s="56">
        <v>40</v>
      </c>
      <c r="F398" s="55">
        <v>40</v>
      </c>
      <c r="G398" s="55"/>
      <c r="H398" s="56"/>
      <c r="I398" s="56">
        <v>11</v>
      </c>
      <c r="J398" s="55"/>
      <c r="K398" s="55"/>
      <c r="L398" s="55">
        <v>1</v>
      </c>
      <c r="M398" s="55"/>
      <c r="N398" s="56"/>
      <c r="O398" s="55"/>
      <c r="P398" s="55">
        <v>4</v>
      </c>
      <c r="Q398" s="56">
        <v>10</v>
      </c>
      <c r="R398" s="55">
        <v>21</v>
      </c>
      <c r="S398" s="55">
        <v>5</v>
      </c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>
        <v>1</v>
      </c>
      <c r="AG398" s="55">
        <v>2</v>
      </c>
      <c r="AH398" s="55"/>
      <c r="AI398" s="55">
        <v>37</v>
      </c>
      <c r="AJ398" s="56">
        <v>3</v>
      </c>
      <c r="AK398" s="56"/>
      <c r="AL398" s="56"/>
      <c r="AM398" s="55">
        <v>2</v>
      </c>
      <c r="AN398" s="55"/>
      <c r="AO398" s="55">
        <v>12</v>
      </c>
      <c r="AP398" s="55">
        <v>17</v>
      </c>
      <c r="AQ398" s="55">
        <v>8</v>
      </c>
      <c r="AR398" s="56">
        <v>1</v>
      </c>
      <c r="AS398" s="56"/>
      <c r="AT398" s="55"/>
      <c r="AU398" s="56">
        <v>8</v>
      </c>
      <c r="AV398" s="55">
        <v>6</v>
      </c>
      <c r="AW398" s="55">
        <v>3</v>
      </c>
      <c r="AX398" s="55">
        <v>1</v>
      </c>
      <c r="AY398" s="55">
        <v>1</v>
      </c>
      <c r="AZ398" s="55">
        <v>1</v>
      </c>
      <c r="BA398" s="56"/>
      <c r="BB398" s="56"/>
      <c r="BC398" s="56">
        <v>2</v>
      </c>
      <c r="BD398" s="56"/>
      <c r="BE398" s="55"/>
      <c r="BF398" s="55"/>
      <c r="BG398" s="55">
        <v>1</v>
      </c>
      <c r="BH398" s="55">
        <v>1</v>
      </c>
      <c r="BI398" s="55">
        <v>1</v>
      </c>
      <c r="BJ398" s="55">
        <v>1</v>
      </c>
      <c r="BK398" s="55"/>
      <c r="BL398" s="55"/>
      <c r="BM398" s="55"/>
      <c r="BN398" s="55"/>
      <c r="BO398" s="55"/>
      <c r="BP398" s="56">
        <v>1</v>
      </c>
      <c r="BQ398" s="56"/>
      <c r="BR398" s="113"/>
    </row>
    <row r="399" spans="1:70" ht="22.5" customHeight="1">
      <c r="A399" s="7">
        <v>386</v>
      </c>
      <c r="B399" s="17" t="s">
        <v>1132</v>
      </c>
      <c r="C399" s="32" t="s">
        <v>2440</v>
      </c>
      <c r="D399" s="32"/>
      <c r="E399" s="56">
        <v>2</v>
      </c>
      <c r="F399" s="55">
        <v>2</v>
      </c>
      <c r="G399" s="55"/>
      <c r="H399" s="56"/>
      <c r="I399" s="56">
        <v>1</v>
      </c>
      <c r="J399" s="55"/>
      <c r="K399" s="55"/>
      <c r="L399" s="55"/>
      <c r="M399" s="55"/>
      <c r="N399" s="56"/>
      <c r="O399" s="55"/>
      <c r="P399" s="55"/>
      <c r="Q399" s="56">
        <v>1</v>
      </c>
      <c r="R399" s="55"/>
      <c r="S399" s="55">
        <v>1</v>
      </c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>
        <v>2</v>
      </c>
      <c r="AJ399" s="56">
        <v>1</v>
      </c>
      <c r="AK399" s="56"/>
      <c r="AL399" s="56"/>
      <c r="AM399" s="55"/>
      <c r="AN399" s="55"/>
      <c r="AO399" s="55">
        <v>1</v>
      </c>
      <c r="AP399" s="55">
        <v>1</v>
      </c>
      <c r="AQ399" s="55"/>
      <c r="AR399" s="56"/>
      <c r="AS399" s="56"/>
      <c r="AT399" s="55"/>
      <c r="AU399" s="56"/>
      <c r="AV399" s="55"/>
      <c r="AW399" s="55">
        <v>1</v>
      </c>
      <c r="AX399" s="55">
        <v>1</v>
      </c>
      <c r="AY399" s="55"/>
      <c r="AZ399" s="55"/>
      <c r="BA399" s="56"/>
      <c r="BB399" s="56"/>
      <c r="BC399" s="56"/>
      <c r="BD399" s="56"/>
      <c r="BE399" s="55"/>
      <c r="BF399" s="55"/>
      <c r="BG399" s="55">
        <v>1</v>
      </c>
      <c r="BH399" s="55">
        <v>1</v>
      </c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>
        <v>250</v>
      </c>
      <c r="C400" s="32" t="s">
        <v>337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251</v>
      </c>
      <c r="C401" s="32" t="s">
        <v>338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 hidden="1">
      <c r="A402" s="7">
        <v>389</v>
      </c>
      <c r="B402" s="17" t="s">
        <v>1133</v>
      </c>
      <c r="C402" s="32" t="s">
        <v>339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3"/>
    </row>
    <row r="403" spans="1:70" ht="12.75" customHeight="1" hidden="1">
      <c r="A403" s="7">
        <v>390</v>
      </c>
      <c r="B403" s="17" t="s">
        <v>1134</v>
      </c>
      <c r="C403" s="32" t="s">
        <v>339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1135</v>
      </c>
      <c r="C404" s="32" t="s">
        <v>340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1136</v>
      </c>
      <c r="C405" s="32" t="s">
        <v>340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254</v>
      </c>
      <c r="C406" s="32" t="s">
        <v>341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>
      <c r="A407" s="7">
        <v>394</v>
      </c>
      <c r="B407" s="17" t="s">
        <v>1137</v>
      </c>
      <c r="C407" s="32" t="s">
        <v>342</v>
      </c>
      <c r="D407" s="32"/>
      <c r="E407" s="56">
        <f aca="true" t="shared" si="16" ref="E407:AJ407">SUM(E408:E464)</f>
        <v>62</v>
      </c>
      <c r="F407" s="56">
        <f t="shared" si="16"/>
        <v>60</v>
      </c>
      <c r="G407" s="56">
        <f t="shared" si="16"/>
        <v>2</v>
      </c>
      <c r="H407" s="56">
        <f t="shared" si="16"/>
        <v>2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3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6</v>
      </c>
      <c r="Q407" s="56">
        <f t="shared" si="16"/>
        <v>8</v>
      </c>
      <c r="R407" s="56">
        <f t="shared" si="16"/>
        <v>34</v>
      </c>
      <c r="S407" s="56">
        <f t="shared" si="16"/>
        <v>13</v>
      </c>
      <c r="T407" s="56">
        <f t="shared" si="16"/>
        <v>1</v>
      </c>
      <c r="U407" s="56">
        <f t="shared" si="16"/>
        <v>4</v>
      </c>
      <c r="V407" s="56">
        <f t="shared" si="16"/>
        <v>0</v>
      </c>
      <c r="W407" s="56">
        <f t="shared" si="16"/>
        <v>0</v>
      </c>
      <c r="X407" s="56">
        <f t="shared" si="16"/>
        <v>3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4</v>
      </c>
      <c r="AC407" s="56">
        <f t="shared" si="16"/>
        <v>0</v>
      </c>
      <c r="AD407" s="56">
        <f t="shared" si="16"/>
        <v>0</v>
      </c>
      <c r="AE407" s="56">
        <f t="shared" si="16"/>
        <v>1</v>
      </c>
      <c r="AF407" s="56">
        <f t="shared" si="16"/>
        <v>5</v>
      </c>
      <c r="AG407" s="56">
        <f t="shared" si="16"/>
        <v>6</v>
      </c>
      <c r="AH407" s="56">
        <f t="shared" si="16"/>
        <v>2</v>
      </c>
      <c r="AI407" s="56">
        <f t="shared" si="16"/>
        <v>37</v>
      </c>
      <c r="AJ407" s="56">
        <f t="shared" si="16"/>
        <v>7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6</v>
      </c>
      <c r="AN407" s="56">
        <f t="shared" si="17"/>
        <v>1</v>
      </c>
      <c r="AO407" s="56">
        <f t="shared" si="17"/>
        <v>11</v>
      </c>
      <c r="AP407" s="56">
        <f t="shared" si="17"/>
        <v>29</v>
      </c>
      <c r="AQ407" s="56">
        <f t="shared" si="17"/>
        <v>15</v>
      </c>
      <c r="AR407" s="56">
        <f t="shared" si="17"/>
        <v>0</v>
      </c>
      <c r="AS407" s="56">
        <f t="shared" si="17"/>
        <v>0</v>
      </c>
      <c r="AT407" s="56">
        <f t="shared" si="17"/>
        <v>1</v>
      </c>
      <c r="AU407" s="56">
        <f t="shared" si="17"/>
        <v>6</v>
      </c>
      <c r="AV407" s="56">
        <f t="shared" si="17"/>
        <v>6</v>
      </c>
      <c r="AW407" s="56">
        <f t="shared" si="17"/>
        <v>9</v>
      </c>
      <c r="AX407" s="56">
        <f t="shared" si="17"/>
        <v>2</v>
      </c>
      <c r="AY407" s="56">
        <f t="shared" si="17"/>
        <v>3</v>
      </c>
      <c r="AZ407" s="56">
        <f t="shared" si="17"/>
        <v>4</v>
      </c>
      <c r="BA407" s="56">
        <f t="shared" si="17"/>
        <v>1</v>
      </c>
      <c r="BB407" s="56">
        <f t="shared" si="17"/>
        <v>0</v>
      </c>
      <c r="BC407" s="56">
        <f t="shared" si="17"/>
        <v>5</v>
      </c>
      <c r="BD407" s="56">
        <f t="shared" si="17"/>
        <v>0</v>
      </c>
      <c r="BE407" s="56">
        <f t="shared" si="17"/>
        <v>2</v>
      </c>
      <c r="BF407" s="56">
        <f t="shared" si="17"/>
        <v>0</v>
      </c>
      <c r="BG407" s="56">
        <f t="shared" si="17"/>
        <v>1</v>
      </c>
      <c r="BH407" s="56">
        <f t="shared" si="17"/>
        <v>5</v>
      </c>
      <c r="BI407" s="56">
        <f t="shared" si="17"/>
        <v>2</v>
      </c>
      <c r="BJ407" s="56">
        <f t="shared" si="17"/>
        <v>2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2</v>
      </c>
      <c r="BQ407" s="56">
        <f>SUM(BQ408:BQ464)</f>
        <v>0</v>
      </c>
      <c r="BR407" s="113"/>
    </row>
    <row r="408" spans="1:70" ht="12.75" customHeight="1" hidden="1">
      <c r="A408" s="7">
        <v>395</v>
      </c>
      <c r="B408" s="17" t="s">
        <v>1138</v>
      </c>
      <c r="C408" s="32" t="s">
        <v>343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1139</v>
      </c>
      <c r="C409" s="32" t="s">
        <v>344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1140</v>
      </c>
      <c r="C410" s="32" t="s">
        <v>344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>
        <v>257</v>
      </c>
      <c r="C411" s="32" t="s">
        <v>345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1141</v>
      </c>
      <c r="C412" s="32" t="s">
        <v>346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1142</v>
      </c>
      <c r="C413" s="32" t="s">
        <v>346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1143</v>
      </c>
      <c r="C414" s="32" t="s">
        <v>346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1144</v>
      </c>
      <c r="C415" s="32" t="s">
        <v>347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1145</v>
      </c>
      <c r="C416" s="32" t="s">
        <v>347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1146</v>
      </c>
      <c r="C417" s="32" t="s">
        <v>348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1147</v>
      </c>
      <c r="C418" s="32" t="s">
        <v>348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>
      <c r="A419" s="7">
        <v>406</v>
      </c>
      <c r="B419" s="17" t="s">
        <v>1148</v>
      </c>
      <c r="C419" s="32" t="s">
        <v>349</v>
      </c>
      <c r="D419" s="32"/>
      <c r="E419" s="56">
        <v>1</v>
      </c>
      <c r="F419" s="55">
        <v>1</v>
      </c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>
        <v>1</v>
      </c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>
        <v>1</v>
      </c>
      <c r="AG419" s="55"/>
      <c r="AH419" s="55"/>
      <c r="AI419" s="55"/>
      <c r="AJ419" s="56"/>
      <c r="AK419" s="56"/>
      <c r="AL419" s="56"/>
      <c r="AM419" s="55">
        <v>1</v>
      </c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1149</v>
      </c>
      <c r="C420" s="32" t="s">
        <v>350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1150</v>
      </c>
      <c r="C421" s="32" t="s">
        <v>350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1151</v>
      </c>
      <c r="C422" s="32" t="s">
        <v>351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1152</v>
      </c>
      <c r="C423" s="32" t="s">
        <v>351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1153</v>
      </c>
      <c r="C424" s="32" t="s">
        <v>351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22.5" customHeight="1">
      <c r="A425" s="7">
        <v>412</v>
      </c>
      <c r="B425" s="17" t="s">
        <v>1154</v>
      </c>
      <c r="C425" s="32" t="s">
        <v>352</v>
      </c>
      <c r="D425" s="32"/>
      <c r="E425" s="56">
        <v>1</v>
      </c>
      <c r="F425" s="55">
        <v>1</v>
      </c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>
        <v>1</v>
      </c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>
        <v>1</v>
      </c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>
        <v>1</v>
      </c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1155</v>
      </c>
      <c r="C426" s="32" t="s">
        <v>352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 t="s">
        <v>1156</v>
      </c>
      <c r="C427" s="32" t="s">
        <v>353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1157</v>
      </c>
      <c r="C428" s="32" t="s">
        <v>353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1158</v>
      </c>
      <c r="C429" s="32" t="s">
        <v>353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1159</v>
      </c>
      <c r="C430" s="32" t="s">
        <v>353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1160</v>
      </c>
      <c r="C431" s="32" t="s">
        <v>353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>
        <v>261</v>
      </c>
      <c r="C432" s="32" t="s">
        <v>354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1161</v>
      </c>
      <c r="C433" s="32" t="s">
        <v>355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1162</v>
      </c>
      <c r="C434" s="32" t="s">
        <v>355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1163</v>
      </c>
      <c r="C435" s="32" t="s">
        <v>355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22.5" customHeight="1">
      <c r="A436" s="7">
        <v>423</v>
      </c>
      <c r="B436" s="17" t="s">
        <v>1164</v>
      </c>
      <c r="C436" s="32" t="s">
        <v>356</v>
      </c>
      <c r="D436" s="32"/>
      <c r="E436" s="56">
        <v>50</v>
      </c>
      <c r="F436" s="55">
        <v>49</v>
      </c>
      <c r="G436" s="55">
        <v>1</v>
      </c>
      <c r="H436" s="56">
        <v>2</v>
      </c>
      <c r="I436" s="56"/>
      <c r="J436" s="55"/>
      <c r="K436" s="55"/>
      <c r="L436" s="55">
        <v>2</v>
      </c>
      <c r="M436" s="55"/>
      <c r="N436" s="56"/>
      <c r="O436" s="55"/>
      <c r="P436" s="55">
        <v>3</v>
      </c>
      <c r="Q436" s="56">
        <v>8</v>
      </c>
      <c r="R436" s="55">
        <v>29</v>
      </c>
      <c r="S436" s="55">
        <v>9</v>
      </c>
      <c r="T436" s="55">
        <v>1</v>
      </c>
      <c r="U436" s="55">
        <v>3</v>
      </c>
      <c r="V436" s="56"/>
      <c r="W436" s="55"/>
      <c r="X436" s="55">
        <v>3</v>
      </c>
      <c r="Y436" s="55"/>
      <c r="Z436" s="55"/>
      <c r="AA436" s="55"/>
      <c r="AB436" s="55">
        <v>4</v>
      </c>
      <c r="AC436" s="55"/>
      <c r="AD436" s="55"/>
      <c r="AE436" s="55"/>
      <c r="AF436" s="55">
        <v>3</v>
      </c>
      <c r="AG436" s="55">
        <v>6</v>
      </c>
      <c r="AH436" s="55">
        <v>2</v>
      </c>
      <c r="AI436" s="55">
        <v>29</v>
      </c>
      <c r="AJ436" s="56">
        <v>7</v>
      </c>
      <c r="AK436" s="56"/>
      <c r="AL436" s="56"/>
      <c r="AM436" s="55">
        <v>4</v>
      </c>
      <c r="AN436" s="55">
        <v>1</v>
      </c>
      <c r="AO436" s="55">
        <v>6</v>
      </c>
      <c r="AP436" s="55">
        <v>26</v>
      </c>
      <c r="AQ436" s="55">
        <v>13</v>
      </c>
      <c r="AR436" s="56"/>
      <c r="AS436" s="56"/>
      <c r="AT436" s="55">
        <v>1</v>
      </c>
      <c r="AU436" s="56">
        <v>6</v>
      </c>
      <c r="AV436" s="55">
        <v>4</v>
      </c>
      <c r="AW436" s="55">
        <v>9</v>
      </c>
      <c r="AX436" s="55">
        <v>2</v>
      </c>
      <c r="AY436" s="55">
        <v>3</v>
      </c>
      <c r="AZ436" s="55">
        <v>4</v>
      </c>
      <c r="BA436" s="56">
        <v>1</v>
      </c>
      <c r="BB436" s="56"/>
      <c r="BC436" s="56">
        <v>5</v>
      </c>
      <c r="BD436" s="56"/>
      <c r="BE436" s="55">
        <v>2</v>
      </c>
      <c r="BF436" s="55"/>
      <c r="BG436" s="55">
        <v>1</v>
      </c>
      <c r="BH436" s="55">
        <v>5</v>
      </c>
      <c r="BI436" s="55">
        <v>2</v>
      </c>
      <c r="BJ436" s="55">
        <v>2</v>
      </c>
      <c r="BK436" s="55"/>
      <c r="BL436" s="55"/>
      <c r="BM436" s="55"/>
      <c r="BN436" s="55"/>
      <c r="BO436" s="55"/>
      <c r="BP436" s="56">
        <v>2</v>
      </c>
      <c r="BQ436" s="56"/>
      <c r="BR436" s="113"/>
    </row>
    <row r="437" spans="1:70" ht="22.5" customHeight="1">
      <c r="A437" s="7">
        <v>424</v>
      </c>
      <c r="B437" s="17" t="s">
        <v>1165</v>
      </c>
      <c r="C437" s="32" t="s">
        <v>356</v>
      </c>
      <c r="D437" s="32"/>
      <c r="E437" s="56">
        <v>10</v>
      </c>
      <c r="F437" s="55">
        <v>9</v>
      </c>
      <c r="G437" s="55">
        <v>1</v>
      </c>
      <c r="H437" s="56"/>
      <c r="I437" s="56"/>
      <c r="J437" s="55"/>
      <c r="K437" s="55"/>
      <c r="L437" s="55">
        <v>1</v>
      </c>
      <c r="M437" s="55"/>
      <c r="N437" s="56"/>
      <c r="O437" s="55"/>
      <c r="P437" s="55">
        <v>3</v>
      </c>
      <c r="Q437" s="56"/>
      <c r="R437" s="55">
        <v>4</v>
      </c>
      <c r="S437" s="55">
        <v>3</v>
      </c>
      <c r="T437" s="55"/>
      <c r="U437" s="55">
        <v>1</v>
      </c>
      <c r="V437" s="56"/>
      <c r="W437" s="55"/>
      <c r="X437" s="55"/>
      <c r="Y437" s="55"/>
      <c r="Z437" s="55"/>
      <c r="AA437" s="55"/>
      <c r="AB437" s="55"/>
      <c r="AC437" s="55"/>
      <c r="AD437" s="55"/>
      <c r="AE437" s="55">
        <v>1</v>
      </c>
      <c r="AF437" s="55"/>
      <c r="AG437" s="55"/>
      <c r="AH437" s="55"/>
      <c r="AI437" s="55">
        <v>8</v>
      </c>
      <c r="AJ437" s="56"/>
      <c r="AK437" s="56"/>
      <c r="AL437" s="56"/>
      <c r="AM437" s="55">
        <v>1</v>
      </c>
      <c r="AN437" s="55"/>
      <c r="AO437" s="55">
        <v>5</v>
      </c>
      <c r="AP437" s="55">
        <v>3</v>
      </c>
      <c r="AQ437" s="55">
        <v>1</v>
      </c>
      <c r="AR437" s="56"/>
      <c r="AS437" s="56"/>
      <c r="AT437" s="55"/>
      <c r="AU437" s="56"/>
      <c r="AV437" s="55">
        <v>2</v>
      </c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1166</v>
      </c>
      <c r="C438" s="32" t="s">
        <v>357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1167</v>
      </c>
      <c r="C439" s="32" t="s">
        <v>357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1168</v>
      </c>
      <c r="C440" s="32" t="s">
        <v>357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>
        <v>264</v>
      </c>
      <c r="C441" s="32" t="s">
        <v>358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1169</v>
      </c>
      <c r="C442" s="32" t="s">
        <v>359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1170</v>
      </c>
      <c r="C443" s="32" t="s">
        <v>359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1171</v>
      </c>
      <c r="C444" s="32" t="s">
        <v>359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1172</v>
      </c>
      <c r="C445" s="32" t="s">
        <v>360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1173</v>
      </c>
      <c r="C446" s="32" t="s">
        <v>360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1174</v>
      </c>
      <c r="C447" s="32" t="s">
        <v>360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1175</v>
      </c>
      <c r="C448" s="32" t="s">
        <v>361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1176</v>
      </c>
      <c r="C449" s="32" t="s">
        <v>361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1177</v>
      </c>
      <c r="C450" s="32" t="s">
        <v>362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1178</v>
      </c>
      <c r="C451" s="32" t="s">
        <v>362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1179</v>
      </c>
      <c r="C452" s="32" t="s">
        <v>363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1180</v>
      </c>
      <c r="C453" s="32" t="s">
        <v>363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1181</v>
      </c>
      <c r="C454" s="32" t="s">
        <v>363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1182</v>
      </c>
      <c r="C455" s="32" t="s">
        <v>363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1183</v>
      </c>
      <c r="C456" s="32" t="s">
        <v>364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 hidden="1">
      <c r="A457" s="7">
        <v>444</v>
      </c>
      <c r="B457" s="17" t="s">
        <v>1184</v>
      </c>
      <c r="C457" s="32" t="s">
        <v>364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3"/>
    </row>
    <row r="458" spans="1:70" ht="12.75" customHeight="1" hidden="1">
      <c r="A458" s="7">
        <v>445</v>
      </c>
      <c r="B458" s="17" t="s">
        <v>1185</v>
      </c>
      <c r="C458" s="32" t="s">
        <v>365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1186</v>
      </c>
      <c r="C459" s="32" t="s">
        <v>365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1187</v>
      </c>
      <c r="C460" s="32" t="s">
        <v>366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1188</v>
      </c>
      <c r="C461" s="32" t="s">
        <v>366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1189</v>
      </c>
      <c r="C462" s="32" t="s">
        <v>367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1190</v>
      </c>
      <c r="C463" s="32" t="s">
        <v>367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1191</v>
      </c>
      <c r="C464" s="32" t="s">
        <v>367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>
      <c r="A465" s="7">
        <v>452</v>
      </c>
      <c r="B465" s="17" t="s">
        <v>1192</v>
      </c>
      <c r="C465" s="32" t="s">
        <v>368</v>
      </c>
      <c r="D465" s="32"/>
      <c r="E465" s="56">
        <f aca="true" t="shared" si="18" ref="E465:AJ465">SUM(E466:E475)</f>
        <v>4</v>
      </c>
      <c r="F465" s="56">
        <f t="shared" si="18"/>
        <v>4</v>
      </c>
      <c r="G465" s="56">
        <f t="shared" si="18"/>
        <v>0</v>
      </c>
      <c r="H465" s="56">
        <f t="shared" si="18"/>
        <v>0</v>
      </c>
      <c r="I465" s="56">
        <f t="shared" si="18"/>
        <v>2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1</v>
      </c>
      <c r="S465" s="56">
        <f t="shared" si="18"/>
        <v>3</v>
      </c>
      <c r="T465" s="56">
        <f t="shared" si="18"/>
        <v>0</v>
      </c>
      <c r="U465" s="56">
        <f t="shared" si="18"/>
        <v>2</v>
      </c>
      <c r="V465" s="56">
        <f t="shared" si="18"/>
        <v>0</v>
      </c>
      <c r="W465" s="56">
        <f t="shared" si="18"/>
        <v>1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1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2</v>
      </c>
      <c r="AN465" s="56">
        <f t="shared" si="19"/>
        <v>0</v>
      </c>
      <c r="AO465" s="56">
        <f t="shared" si="19"/>
        <v>0</v>
      </c>
      <c r="AP465" s="56">
        <f t="shared" si="19"/>
        <v>2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3"/>
    </row>
    <row r="466" spans="1:70" ht="12.75" customHeight="1" hidden="1">
      <c r="A466" s="7">
        <v>453</v>
      </c>
      <c r="B466" s="17" t="s">
        <v>1193</v>
      </c>
      <c r="C466" s="32" t="s">
        <v>369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1194</v>
      </c>
      <c r="C467" s="32" t="s">
        <v>369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12.75" customHeight="1" hidden="1">
      <c r="A468" s="7">
        <v>455</v>
      </c>
      <c r="B468" s="17" t="s">
        <v>1195</v>
      </c>
      <c r="C468" s="32" t="s">
        <v>370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3"/>
    </row>
    <row r="469" spans="1:70" ht="22.5" customHeight="1">
      <c r="A469" s="7">
        <v>456</v>
      </c>
      <c r="B469" s="17" t="s">
        <v>1196</v>
      </c>
      <c r="C469" s="32" t="s">
        <v>370</v>
      </c>
      <c r="D469" s="32"/>
      <c r="E469" s="56">
        <v>4</v>
      </c>
      <c r="F469" s="55">
        <v>4</v>
      </c>
      <c r="G469" s="55"/>
      <c r="H469" s="56"/>
      <c r="I469" s="56">
        <v>2</v>
      </c>
      <c r="J469" s="55"/>
      <c r="K469" s="55"/>
      <c r="L469" s="55"/>
      <c r="M469" s="55"/>
      <c r="N469" s="56"/>
      <c r="O469" s="55"/>
      <c r="P469" s="55"/>
      <c r="Q469" s="56"/>
      <c r="R469" s="55">
        <v>1</v>
      </c>
      <c r="S469" s="55">
        <v>3</v>
      </c>
      <c r="T469" s="55"/>
      <c r="U469" s="55">
        <v>2</v>
      </c>
      <c r="V469" s="56"/>
      <c r="W469" s="55">
        <v>1</v>
      </c>
      <c r="X469" s="55"/>
      <c r="Y469" s="55"/>
      <c r="Z469" s="55"/>
      <c r="AA469" s="55"/>
      <c r="AB469" s="55"/>
      <c r="AC469" s="55"/>
      <c r="AD469" s="55"/>
      <c r="AE469" s="55"/>
      <c r="AF469" s="55">
        <v>1</v>
      </c>
      <c r="AG469" s="55"/>
      <c r="AH469" s="55"/>
      <c r="AI469" s="55"/>
      <c r="AJ469" s="56"/>
      <c r="AK469" s="56"/>
      <c r="AL469" s="56"/>
      <c r="AM469" s="55">
        <v>2</v>
      </c>
      <c r="AN469" s="55"/>
      <c r="AO469" s="55"/>
      <c r="AP469" s="55">
        <v>2</v>
      </c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1197</v>
      </c>
      <c r="C470" s="32" t="s">
        <v>371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1198</v>
      </c>
      <c r="C471" s="32" t="s">
        <v>371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1199</v>
      </c>
      <c r="C472" s="32" t="s">
        <v>372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1200</v>
      </c>
      <c r="C473" s="32" t="s">
        <v>372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1201</v>
      </c>
      <c r="C474" s="32" t="s">
        <v>373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1202</v>
      </c>
      <c r="C475" s="32" t="s">
        <v>373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22.5" customHeight="1">
      <c r="A476" s="7">
        <v>463</v>
      </c>
      <c r="B476" s="17" t="s">
        <v>1203</v>
      </c>
      <c r="C476" s="32" t="s">
        <v>374</v>
      </c>
      <c r="D476" s="32"/>
      <c r="E476" s="56">
        <f aca="true" t="shared" si="20" ref="E476:AJ476">SUM(E477:E515)</f>
        <v>101</v>
      </c>
      <c r="F476" s="56">
        <f t="shared" si="20"/>
        <v>101</v>
      </c>
      <c r="G476" s="56">
        <f t="shared" si="20"/>
        <v>0</v>
      </c>
      <c r="H476" s="56">
        <f t="shared" si="20"/>
        <v>3</v>
      </c>
      <c r="I476" s="56">
        <f t="shared" si="20"/>
        <v>20</v>
      </c>
      <c r="J476" s="56">
        <f t="shared" si="20"/>
        <v>0</v>
      </c>
      <c r="K476" s="56">
        <f t="shared" si="20"/>
        <v>0</v>
      </c>
      <c r="L476" s="56">
        <f t="shared" si="20"/>
        <v>21</v>
      </c>
      <c r="M476" s="56">
        <f t="shared" si="20"/>
        <v>1</v>
      </c>
      <c r="N476" s="56">
        <f t="shared" si="20"/>
        <v>1</v>
      </c>
      <c r="O476" s="56">
        <f t="shared" si="20"/>
        <v>10</v>
      </c>
      <c r="P476" s="56">
        <f t="shared" si="20"/>
        <v>33</v>
      </c>
      <c r="Q476" s="56">
        <f t="shared" si="20"/>
        <v>14</v>
      </c>
      <c r="R476" s="56">
        <f t="shared" si="20"/>
        <v>35</v>
      </c>
      <c r="S476" s="56">
        <f t="shared" si="20"/>
        <v>7</v>
      </c>
      <c r="T476" s="56">
        <f t="shared" si="20"/>
        <v>1</v>
      </c>
      <c r="U476" s="56">
        <f t="shared" si="20"/>
        <v>13</v>
      </c>
      <c r="V476" s="56">
        <f t="shared" si="20"/>
        <v>0</v>
      </c>
      <c r="W476" s="56">
        <f t="shared" si="20"/>
        <v>0</v>
      </c>
      <c r="X476" s="56">
        <f t="shared" si="20"/>
        <v>1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5</v>
      </c>
      <c r="AC476" s="56">
        <f t="shared" si="20"/>
        <v>4</v>
      </c>
      <c r="AD476" s="56">
        <f t="shared" si="20"/>
        <v>2</v>
      </c>
      <c r="AE476" s="56">
        <f t="shared" si="20"/>
        <v>9</v>
      </c>
      <c r="AF476" s="56">
        <f t="shared" si="20"/>
        <v>5</v>
      </c>
      <c r="AG476" s="56">
        <f t="shared" si="20"/>
        <v>3</v>
      </c>
      <c r="AH476" s="56">
        <f t="shared" si="20"/>
        <v>1</v>
      </c>
      <c r="AI476" s="56">
        <f t="shared" si="20"/>
        <v>58</v>
      </c>
      <c r="AJ476" s="56">
        <f t="shared" si="20"/>
        <v>21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11</v>
      </c>
      <c r="AN476" s="56">
        <f t="shared" si="21"/>
        <v>1</v>
      </c>
      <c r="AO476" s="56">
        <f t="shared" si="21"/>
        <v>17</v>
      </c>
      <c r="AP476" s="56">
        <f t="shared" si="21"/>
        <v>47</v>
      </c>
      <c r="AQ476" s="56">
        <f t="shared" si="21"/>
        <v>25</v>
      </c>
      <c r="AR476" s="56">
        <f t="shared" si="21"/>
        <v>0</v>
      </c>
      <c r="AS476" s="56">
        <f t="shared" si="21"/>
        <v>0</v>
      </c>
      <c r="AT476" s="56">
        <f t="shared" si="21"/>
        <v>3</v>
      </c>
      <c r="AU476" s="56">
        <f t="shared" si="21"/>
        <v>7</v>
      </c>
      <c r="AV476" s="56">
        <f t="shared" si="21"/>
        <v>2</v>
      </c>
      <c r="AW476" s="56">
        <f t="shared" si="21"/>
        <v>25</v>
      </c>
      <c r="AX476" s="56">
        <f t="shared" si="21"/>
        <v>12</v>
      </c>
      <c r="AY476" s="56">
        <f t="shared" si="21"/>
        <v>5</v>
      </c>
      <c r="AZ476" s="56">
        <f t="shared" si="21"/>
        <v>8</v>
      </c>
      <c r="BA476" s="56">
        <f t="shared" si="21"/>
        <v>0</v>
      </c>
      <c r="BB476" s="56">
        <f t="shared" si="21"/>
        <v>0</v>
      </c>
      <c r="BC476" s="56">
        <f t="shared" si="21"/>
        <v>22</v>
      </c>
      <c r="BD476" s="56">
        <f t="shared" si="21"/>
        <v>2</v>
      </c>
      <c r="BE476" s="56">
        <f t="shared" si="21"/>
        <v>1</v>
      </c>
      <c r="BF476" s="56">
        <f t="shared" si="21"/>
        <v>0</v>
      </c>
      <c r="BG476" s="56">
        <f t="shared" si="21"/>
        <v>0</v>
      </c>
      <c r="BH476" s="56">
        <f t="shared" si="21"/>
        <v>9</v>
      </c>
      <c r="BI476" s="56">
        <f t="shared" si="21"/>
        <v>6</v>
      </c>
      <c r="BJ476" s="56">
        <f t="shared" si="21"/>
        <v>5</v>
      </c>
      <c r="BK476" s="56">
        <f t="shared" si="21"/>
        <v>1</v>
      </c>
      <c r="BL476" s="56">
        <f t="shared" si="21"/>
        <v>0</v>
      </c>
      <c r="BM476" s="56">
        <f t="shared" si="21"/>
        <v>4</v>
      </c>
      <c r="BN476" s="56">
        <f t="shared" si="21"/>
        <v>1</v>
      </c>
      <c r="BO476" s="56">
        <f t="shared" si="21"/>
        <v>0</v>
      </c>
      <c r="BP476" s="56">
        <f t="shared" si="21"/>
        <v>5</v>
      </c>
      <c r="BQ476" s="56">
        <f>SUM(BQ477:BQ515)</f>
        <v>1</v>
      </c>
      <c r="BR476" s="113"/>
    </row>
    <row r="477" spans="1:70" ht="12.75" customHeight="1" hidden="1">
      <c r="A477" s="7">
        <v>464</v>
      </c>
      <c r="B477" s="17" t="s">
        <v>1204</v>
      </c>
      <c r="C477" s="32" t="s">
        <v>375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1205</v>
      </c>
      <c r="C478" s="32" t="s">
        <v>375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1206</v>
      </c>
      <c r="C479" s="32" t="s">
        <v>375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1207</v>
      </c>
      <c r="C480" s="32" t="s">
        <v>376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1208</v>
      </c>
      <c r="C481" s="32" t="s">
        <v>377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1209</v>
      </c>
      <c r="C482" s="32" t="s">
        <v>377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1210</v>
      </c>
      <c r="C483" s="32" t="s">
        <v>377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1211</v>
      </c>
      <c r="C484" s="32" t="s">
        <v>378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1212</v>
      </c>
      <c r="C485" s="32" t="s">
        <v>378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1213</v>
      </c>
      <c r="C486" s="32" t="s">
        <v>378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1214</v>
      </c>
      <c r="C487" s="32" t="s">
        <v>379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1215</v>
      </c>
      <c r="C488" s="32" t="s">
        <v>379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1216</v>
      </c>
      <c r="C489" s="32" t="s">
        <v>379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1217</v>
      </c>
      <c r="C490" s="32" t="s">
        <v>380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1218</v>
      </c>
      <c r="C491" s="32" t="s">
        <v>380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1219</v>
      </c>
      <c r="C492" s="32" t="s">
        <v>380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 t="s">
        <v>1220</v>
      </c>
      <c r="C493" s="32" t="s">
        <v>381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 t="s">
        <v>1221</v>
      </c>
      <c r="C494" s="32" t="s">
        <v>381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1222</v>
      </c>
      <c r="C495" s="32" t="s">
        <v>381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1223</v>
      </c>
      <c r="C496" s="32" t="s">
        <v>382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1224</v>
      </c>
      <c r="C497" s="32" t="s">
        <v>382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 t="s">
        <v>1225</v>
      </c>
      <c r="C498" s="32" t="s">
        <v>382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 t="s">
        <v>1226</v>
      </c>
      <c r="C499" s="32" t="s">
        <v>383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1227</v>
      </c>
      <c r="C500" s="32" t="s">
        <v>383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 hidden="1">
      <c r="A501" s="7">
        <v>488</v>
      </c>
      <c r="B501" s="17">
        <v>284</v>
      </c>
      <c r="C501" s="32" t="s">
        <v>384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3"/>
    </row>
    <row r="502" spans="1:70" ht="12.75" customHeight="1" hidden="1">
      <c r="A502" s="7">
        <v>489</v>
      </c>
      <c r="B502" s="17">
        <v>285</v>
      </c>
      <c r="C502" s="32" t="s">
        <v>385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22.5" customHeight="1">
      <c r="A503" s="7">
        <v>490</v>
      </c>
      <c r="B503" s="17" t="s">
        <v>1228</v>
      </c>
      <c r="C503" s="32" t="s">
        <v>386</v>
      </c>
      <c r="D503" s="32"/>
      <c r="E503" s="56">
        <v>28</v>
      </c>
      <c r="F503" s="55">
        <v>28</v>
      </c>
      <c r="G503" s="55"/>
      <c r="H503" s="56">
        <v>2</v>
      </c>
      <c r="I503" s="56"/>
      <c r="J503" s="55"/>
      <c r="K503" s="55"/>
      <c r="L503" s="55">
        <v>4</v>
      </c>
      <c r="M503" s="55"/>
      <c r="N503" s="56"/>
      <c r="O503" s="55"/>
      <c r="P503" s="55">
        <v>5</v>
      </c>
      <c r="Q503" s="56">
        <v>5</v>
      </c>
      <c r="R503" s="55">
        <v>15</v>
      </c>
      <c r="S503" s="55">
        <v>3</v>
      </c>
      <c r="T503" s="55"/>
      <c r="U503" s="55">
        <v>5</v>
      </c>
      <c r="V503" s="56"/>
      <c r="W503" s="55"/>
      <c r="X503" s="55"/>
      <c r="Y503" s="55"/>
      <c r="Z503" s="55"/>
      <c r="AA503" s="55"/>
      <c r="AB503" s="55">
        <v>4</v>
      </c>
      <c r="AC503" s="55">
        <v>1</v>
      </c>
      <c r="AD503" s="55"/>
      <c r="AE503" s="55">
        <v>1</v>
      </c>
      <c r="AF503" s="55">
        <v>3</v>
      </c>
      <c r="AG503" s="55">
        <v>1</v>
      </c>
      <c r="AH503" s="55"/>
      <c r="AI503" s="55">
        <v>13</v>
      </c>
      <c r="AJ503" s="56">
        <v>1</v>
      </c>
      <c r="AK503" s="56"/>
      <c r="AL503" s="56"/>
      <c r="AM503" s="55">
        <v>7</v>
      </c>
      <c r="AN503" s="55"/>
      <c r="AO503" s="55">
        <v>5</v>
      </c>
      <c r="AP503" s="55">
        <v>14</v>
      </c>
      <c r="AQ503" s="55">
        <v>2</v>
      </c>
      <c r="AR503" s="56"/>
      <c r="AS503" s="56"/>
      <c r="AT503" s="55"/>
      <c r="AU503" s="56">
        <v>2</v>
      </c>
      <c r="AV503" s="55"/>
      <c r="AW503" s="55">
        <v>1</v>
      </c>
      <c r="AX503" s="55"/>
      <c r="AY503" s="55">
        <v>1</v>
      </c>
      <c r="AZ503" s="55"/>
      <c r="BA503" s="56"/>
      <c r="BB503" s="56"/>
      <c r="BC503" s="56">
        <v>1</v>
      </c>
      <c r="BD503" s="56"/>
      <c r="BE503" s="55"/>
      <c r="BF503" s="55"/>
      <c r="BG503" s="55"/>
      <c r="BH503" s="55"/>
      <c r="BI503" s="55">
        <v>1</v>
      </c>
      <c r="BJ503" s="55">
        <v>1</v>
      </c>
      <c r="BK503" s="55"/>
      <c r="BL503" s="55"/>
      <c r="BM503" s="55"/>
      <c r="BN503" s="55"/>
      <c r="BO503" s="55"/>
      <c r="BP503" s="56"/>
      <c r="BQ503" s="56"/>
      <c r="BR503" s="113"/>
    </row>
    <row r="504" spans="1:70" ht="22.5" customHeight="1">
      <c r="A504" s="7">
        <v>491</v>
      </c>
      <c r="B504" s="17" t="s">
        <v>1229</v>
      </c>
      <c r="C504" s="32" t="s">
        <v>386</v>
      </c>
      <c r="D504" s="32"/>
      <c r="E504" s="56">
        <v>14</v>
      </c>
      <c r="F504" s="55">
        <v>14</v>
      </c>
      <c r="G504" s="55"/>
      <c r="H504" s="56"/>
      <c r="I504" s="56"/>
      <c r="J504" s="55"/>
      <c r="K504" s="55"/>
      <c r="L504" s="55">
        <v>4</v>
      </c>
      <c r="M504" s="55">
        <v>1</v>
      </c>
      <c r="N504" s="56"/>
      <c r="O504" s="55">
        <v>1</v>
      </c>
      <c r="P504" s="55">
        <v>3</v>
      </c>
      <c r="Q504" s="56">
        <v>3</v>
      </c>
      <c r="R504" s="55">
        <v>5</v>
      </c>
      <c r="S504" s="55">
        <v>2</v>
      </c>
      <c r="T504" s="55"/>
      <c r="U504" s="55">
        <v>4</v>
      </c>
      <c r="V504" s="56"/>
      <c r="W504" s="55"/>
      <c r="X504" s="55">
        <v>1</v>
      </c>
      <c r="Y504" s="55"/>
      <c r="Z504" s="55"/>
      <c r="AA504" s="55"/>
      <c r="AB504" s="55">
        <v>1</v>
      </c>
      <c r="AC504" s="55">
        <v>1</v>
      </c>
      <c r="AD504" s="55"/>
      <c r="AE504" s="55">
        <v>2</v>
      </c>
      <c r="AF504" s="55">
        <v>1</v>
      </c>
      <c r="AG504" s="55"/>
      <c r="AH504" s="55"/>
      <c r="AI504" s="55">
        <v>4</v>
      </c>
      <c r="AJ504" s="56">
        <v>1</v>
      </c>
      <c r="AK504" s="56"/>
      <c r="AL504" s="56"/>
      <c r="AM504" s="55">
        <v>3</v>
      </c>
      <c r="AN504" s="55"/>
      <c r="AO504" s="55">
        <v>2</v>
      </c>
      <c r="AP504" s="55">
        <v>3</v>
      </c>
      <c r="AQ504" s="55">
        <v>6</v>
      </c>
      <c r="AR504" s="56"/>
      <c r="AS504" s="56"/>
      <c r="AT504" s="55"/>
      <c r="AU504" s="56">
        <v>1</v>
      </c>
      <c r="AV504" s="55"/>
      <c r="AW504" s="55">
        <v>1</v>
      </c>
      <c r="AX504" s="55">
        <v>1</v>
      </c>
      <c r="AY504" s="55"/>
      <c r="AZ504" s="55"/>
      <c r="BA504" s="56"/>
      <c r="BB504" s="56"/>
      <c r="BC504" s="56"/>
      <c r="BD504" s="56">
        <v>1</v>
      </c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>
        <v>1</v>
      </c>
      <c r="BQ504" s="56"/>
      <c r="BR504" s="113"/>
    </row>
    <row r="505" spans="1:70" ht="22.5" customHeight="1">
      <c r="A505" s="7">
        <v>492</v>
      </c>
      <c r="B505" s="17" t="s">
        <v>1230</v>
      </c>
      <c r="C505" s="32" t="s">
        <v>386</v>
      </c>
      <c r="D505" s="32"/>
      <c r="E505" s="56">
        <v>1</v>
      </c>
      <c r="F505" s="55">
        <v>1</v>
      </c>
      <c r="G505" s="55"/>
      <c r="H505" s="56"/>
      <c r="I505" s="56"/>
      <c r="J505" s="55"/>
      <c r="K505" s="55"/>
      <c r="L505" s="55"/>
      <c r="M505" s="55"/>
      <c r="N505" s="56"/>
      <c r="O505" s="55"/>
      <c r="P505" s="55">
        <v>1</v>
      </c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>
        <v>1</v>
      </c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>
        <v>1</v>
      </c>
      <c r="AQ505" s="55"/>
      <c r="AR505" s="56"/>
      <c r="AS505" s="56"/>
      <c r="AT505" s="55"/>
      <c r="AU505" s="56"/>
      <c r="AV505" s="55"/>
      <c r="AW505" s="55">
        <v>1</v>
      </c>
      <c r="AX505" s="55">
        <v>1</v>
      </c>
      <c r="AY505" s="55"/>
      <c r="AZ505" s="55"/>
      <c r="BA505" s="56"/>
      <c r="BB505" s="56"/>
      <c r="BC505" s="56">
        <v>1</v>
      </c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>
        <v>1</v>
      </c>
      <c r="BQ505" s="56"/>
      <c r="BR505" s="113"/>
    </row>
    <row r="506" spans="1:70" ht="12.75" customHeight="1" hidden="1">
      <c r="A506" s="7">
        <v>493</v>
      </c>
      <c r="B506" s="17">
        <v>287</v>
      </c>
      <c r="C506" s="32" t="s">
        <v>387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>
        <v>288</v>
      </c>
      <c r="C507" s="32" t="s">
        <v>388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12.75" customHeight="1">
      <c r="A508" s="7">
        <v>495</v>
      </c>
      <c r="B508" s="17" t="s">
        <v>1231</v>
      </c>
      <c r="C508" s="32" t="s">
        <v>389</v>
      </c>
      <c r="D508" s="32"/>
      <c r="E508" s="56">
        <v>16</v>
      </c>
      <c r="F508" s="55">
        <v>16</v>
      </c>
      <c r="G508" s="55"/>
      <c r="H508" s="56">
        <v>1</v>
      </c>
      <c r="I508" s="56"/>
      <c r="J508" s="55"/>
      <c r="K508" s="55"/>
      <c r="L508" s="55">
        <v>6</v>
      </c>
      <c r="M508" s="55"/>
      <c r="N508" s="56"/>
      <c r="O508" s="55">
        <v>2</v>
      </c>
      <c r="P508" s="55">
        <v>6</v>
      </c>
      <c r="Q508" s="56">
        <v>2</v>
      </c>
      <c r="R508" s="55">
        <v>5</v>
      </c>
      <c r="S508" s="55">
        <v>1</v>
      </c>
      <c r="T508" s="55"/>
      <c r="U508" s="55">
        <v>1</v>
      </c>
      <c r="V508" s="56"/>
      <c r="W508" s="55"/>
      <c r="X508" s="55"/>
      <c r="Y508" s="55"/>
      <c r="Z508" s="55"/>
      <c r="AA508" s="55"/>
      <c r="AB508" s="55"/>
      <c r="AC508" s="55">
        <v>1</v>
      </c>
      <c r="AD508" s="55">
        <v>1</v>
      </c>
      <c r="AE508" s="55">
        <v>1</v>
      </c>
      <c r="AF508" s="55">
        <v>1</v>
      </c>
      <c r="AG508" s="55"/>
      <c r="AH508" s="55">
        <v>1</v>
      </c>
      <c r="AI508" s="55">
        <v>10</v>
      </c>
      <c r="AJ508" s="56">
        <v>1</v>
      </c>
      <c r="AK508" s="56"/>
      <c r="AL508" s="56"/>
      <c r="AM508" s="55">
        <v>1</v>
      </c>
      <c r="AN508" s="55">
        <v>1</v>
      </c>
      <c r="AO508" s="55">
        <v>1</v>
      </c>
      <c r="AP508" s="55">
        <v>8</v>
      </c>
      <c r="AQ508" s="55">
        <v>5</v>
      </c>
      <c r="AR508" s="56"/>
      <c r="AS508" s="56"/>
      <c r="AT508" s="55">
        <v>1</v>
      </c>
      <c r="AU508" s="56">
        <v>3</v>
      </c>
      <c r="AV508" s="55"/>
      <c r="AW508" s="55">
        <v>1</v>
      </c>
      <c r="AX508" s="55">
        <v>1</v>
      </c>
      <c r="AY508" s="55"/>
      <c r="AZ508" s="55"/>
      <c r="BA508" s="56"/>
      <c r="BB508" s="56"/>
      <c r="BC508" s="56"/>
      <c r="BD508" s="56"/>
      <c r="BE508" s="55">
        <v>1</v>
      </c>
      <c r="BF508" s="55"/>
      <c r="BG508" s="55"/>
      <c r="BH508" s="55">
        <v>1</v>
      </c>
      <c r="BI508" s="55"/>
      <c r="BJ508" s="55"/>
      <c r="BK508" s="55"/>
      <c r="BL508" s="55"/>
      <c r="BM508" s="55"/>
      <c r="BN508" s="55"/>
      <c r="BO508" s="55"/>
      <c r="BP508" s="56"/>
      <c r="BQ508" s="56"/>
      <c r="BR508" s="113"/>
    </row>
    <row r="509" spans="1:70" ht="12.75" customHeight="1">
      <c r="A509" s="7">
        <v>496</v>
      </c>
      <c r="B509" s="17" t="s">
        <v>1232</v>
      </c>
      <c r="C509" s="32" t="s">
        <v>389</v>
      </c>
      <c r="D509" s="32"/>
      <c r="E509" s="56">
        <v>40</v>
      </c>
      <c r="F509" s="55">
        <v>40</v>
      </c>
      <c r="G509" s="55"/>
      <c r="H509" s="56"/>
      <c r="I509" s="56">
        <v>19</v>
      </c>
      <c r="J509" s="55"/>
      <c r="K509" s="55"/>
      <c r="L509" s="55">
        <v>7</v>
      </c>
      <c r="M509" s="55"/>
      <c r="N509" s="56">
        <v>1</v>
      </c>
      <c r="O509" s="55">
        <v>6</v>
      </c>
      <c r="P509" s="55">
        <v>18</v>
      </c>
      <c r="Q509" s="56">
        <v>4</v>
      </c>
      <c r="R509" s="55">
        <v>9</v>
      </c>
      <c r="S509" s="55">
        <v>1</v>
      </c>
      <c r="T509" s="55">
        <v>1</v>
      </c>
      <c r="U509" s="55">
        <v>3</v>
      </c>
      <c r="V509" s="56"/>
      <c r="W509" s="55"/>
      <c r="X509" s="55"/>
      <c r="Y509" s="55"/>
      <c r="Z509" s="55"/>
      <c r="AA509" s="55"/>
      <c r="AB509" s="55"/>
      <c r="AC509" s="55"/>
      <c r="AD509" s="55">
        <v>1</v>
      </c>
      <c r="AE509" s="55">
        <v>5</v>
      </c>
      <c r="AF509" s="55"/>
      <c r="AG509" s="55">
        <v>2</v>
      </c>
      <c r="AH509" s="55"/>
      <c r="AI509" s="55">
        <v>29</v>
      </c>
      <c r="AJ509" s="56">
        <v>18</v>
      </c>
      <c r="AK509" s="56"/>
      <c r="AL509" s="56"/>
      <c r="AM509" s="55"/>
      <c r="AN509" s="55"/>
      <c r="AO509" s="55">
        <v>9</v>
      </c>
      <c r="AP509" s="55">
        <v>20</v>
      </c>
      <c r="AQ509" s="55">
        <v>11</v>
      </c>
      <c r="AR509" s="56"/>
      <c r="AS509" s="56"/>
      <c r="AT509" s="55">
        <v>2</v>
      </c>
      <c r="AU509" s="56">
        <v>1</v>
      </c>
      <c r="AV509" s="55">
        <v>2</v>
      </c>
      <c r="AW509" s="55">
        <v>21</v>
      </c>
      <c r="AX509" s="55">
        <v>9</v>
      </c>
      <c r="AY509" s="55">
        <v>4</v>
      </c>
      <c r="AZ509" s="55">
        <v>8</v>
      </c>
      <c r="BA509" s="56"/>
      <c r="BB509" s="56"/>
      <c r="BC509" s="56">
        <v>20</v>
      </c>
      <c r="BD509" s="56">
        <v>1</v>
      </c>
      <c r="BE509" s="55"/>
      <c r="BF509" s="55"/>
      <c r="BG509" s="55"/>
      <c r="BH509" s="55">
        <v>8</v>
      </c>
      <c r="BI509" s="55">
        <v>5</v>
      </c>
      <c r="BJ509" s="55">
        <v>4</v>
      </c>
      <c r="BK509" s="55">
        <v>1</v>
      </c>
      <c r="BL509" s="55"/>
      <c r="BM509" s="55">
        <v>4</v>
      </c>
      <c r="BN509" s="55">
        <v>1</v>
      </c>
      <c r="BO509" s="55"/>
      <c r="BP509" s="56">
        <v>3</v>
      </c>
      <c r="BQ509" s="56">
        <v>1</v>
      </c>
      <c r="BR509" s="113"/>
    </row>
    <row r="510" spans="1:70" ht="12.75" customHeight="1">
      <c r="A510" s="7">
        <v>497</v>
      </c>
      <c r="B510" s="17" t="s">
        <v>1233</v>
      </c>
      <c r="C510" s="32" t="s">
        <v>389</v>
      </c>
      <c r="D510" s="32"/>
      <c r="E510" s="56">
        <v>1</v>
      </c>
      <c r="F510" s="55">
        <v>1</v>
      </c>
      <c r="G510" s="55"/>
      <c r="H510" s="56"/>
      <c r="I510" s="56">
        <v>1</v>
      </c>
      <c r="J510" s="55"/>
      <c r="K510" s="55"/>
      <c r="L510" s="55"/>
      <c r="M510" s="55"/>
      <c r="N510" s="56"/>
      <c r="O510" s="55">
        <v>1</v>
      </c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>
        <v>1</v>
      </c>
      <c r="AJ510" s="56"/>
      <c r="AK510" s="56"/>
      <c r="AL510" s="56"/>
      <c r="AM510" s="55"/>
      <c r="AN510" s="55"/>
      <c r="AO510" s="55"/>
      <c r="AP510" s="55"/>
      <c r="AQ510" s="55">
        <v>1</v>
      </c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>
        <v>290</v>
      </c>
      <c r="C511" s="32" t="s">
        <v>390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291</v>
      </c>
      <c r="C512" s="32" t="s">
        <v>391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 hidden="1">
      <c r="A513" s="7">
        <v>500</v>
      </c>
      <c r="B513" s="17" t="s">
        <v>1234</v>
      </c>
      <c r="C513" s="32" t="s">
        <v>392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22.5" customHeight="1">
      <c r="A514" s="7">
        <v>501</v>
      </c>
      <c r="B514" s="17" t="s">
        <v>1235</v>
      </c>
      <c r="C514" s="32" t="s">
        <v>392</v>
      </c>
      <c r="D514" s="32"/>
      <c r="E514" s="56">
        <v>1</v>
      </c>
      <c r="F514" s="55">
        <v>1</v>
      </c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>
        <v>1</v>
      </c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>
        <v>1</v>
      </c>
      <c r="AJ514" s="56"/>
      <c r="AK514" s="56"/>
      <c r="AL514" s="56"/>
      <c r="AM514" s="55"/>
      <c r="AN514" s="55"/>
      <c r="AO514" s="55"/>
      <c r="AP514" s="55">
        <v>1</v>
      </c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 hidden="1">
      <c r="A515" s="7">
        <v>502</v>
      </c>
      <c r="B515" s="17" t="s">
        <v>1236</v>
      </c>
      <c r="C515" s="32" t="s">
        <v>392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3"/>
    </row>
    <row r="516" spans="1:70" ht="22.5" customHeight="1">
      <c r="A516" s="7">
        <v>503</v>
      </c>
      <c r="B516" s="17" t="s">
        <v>1237</v>
      </c>
      <c r="C516" s="32" t="s">
        <v>393</v>
      </c>
      <c r="D516" s="32"/>
      <c r="E516" s="56">
        <f aca="true" t="shared" si="22" ref="E516:AJ516">SUM(E517:E557)</f>
        <v>43</v>
      </c>
      <c r="F516" s="56">
        <f t="shared" si="22"/>
        <v>43</v>
      </c>
      <c r="G516" s="56">
        <f t="shared" si="22"/>
        <v>0</v>
      </c>
      <c r="H516" s="56">
        <f t="shared" si="22"/>
        <v>7</v>
      </c>
      <c r="I516" s="56">
        <f t="shared" si="22"/>
        <v>18</v>
      </c>
      <c r="J516" s="56">
        <f t="shared" si="22"/>
        <v>0</v>
      </c>
      <c r="K516" s="56">
        <f t="shared" si="22"/>
        <v>0</v>
      </c>
      <c r="L516" s="56">
        <f t="shared" si="22"/>
        <v>9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10</v>
      </c>
      <c r="Q516" s="56">
        <f t="shared" si="22"/>
        <v>12</v>
      </c>
      <c r="R516" s="56">
        <f t="shared" si="22"/>
        <v>16</v>
      </c>
      <c r="S516" s="56">
        <f t="shared" si="22"/>
        <v>5</v>
      </c>
      <c r="T516" s="56">
        <f t="shared" si="22"/>
        <v>0</v>
      </c>
      <c r="U516" s="56">
        <f t="shared" si="22"/>
        <v>5</v>
      </c>
      <c r="V516" s="56">
        <f t="shared" si="22"/>
        <v>0</v>
      </c>
      <c r="W516" s="56">
        <f t="shared" si="22"/>
        <v>0</v>
      </c>
      <c r="X516" s="56">
        <f t="shared" si="22"/>
        <v>1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2</v>
      </c>
      <c r="AF516" s="56">
        <f t="shared" si="22"/>
        <v>5</v>
      </c>
      <c r="AG516" s="56">
        <f t="shared" si="22"/>
        <v>1</v>
      </c>
      <c r="AH516" s="56">
        <f t="shared" si="22"/>
        <v>0</v>
      </c>
      <c r="AI516" s="56">
        <f t="shared" si="22"/>
        <v>29</v>
      </c>
      <c r="AJ516" s="56">
        <f t="shared" si="22"/>
        <v>4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2</v>
      </c>
      <c r="AN516" s="56">
        <f t="shared" si="23"/>
        <v>1</v>
      </c>
      <c r="AO516" s="56">
        <f t="shared" si="23"/>
        <v>9</v>
      </c>
      <c r="AP516" s="56">
        <f t="shared" si="23"/>
        <v>19</v>
      </c>
      <c r="AQ516" s="56">
        <f t="shared" si="23"/>
        <v>8</v>
      </c>
      <c r="AR516" s="56">
        <f t="shared" si="23"/>
        <v>2</v>
      </c>
      <c r="AS516" s="56">
        <f t="shared" si="23"/>
        <v>2</v>
      </c>
      <c r="AT516" s="56">
        <f t="shared" si="23"/>
        <v>1</v>
      </c>
      <c r="AU516" s="56">
        <f t="shared" si="23"/>
        <v>3</v>
      </c>
      <c r="AV516" s="56">
        <f t="shared" si="23"/>
        <v>3</v>
      </c>
      <c r="AW516" s="56">
        <f t="shared" si="23"/>
        <v>6</v>
      </c>
      <c r="AX516" s="56">
        <f t="shared" si="23"/>
        <v>3</v>
      </c>
      <c r="AY516" s="56">
        <f t="shared" si="23"/>
        <v>2</v>
      </c>
      <c r="AZ516" s="56">
        <f t="shared" si="23"/>
        <v>1</v>
      </c>
      <c r="BA516" s="56">
        <f t="shared" si="23"/>
        <v>3</v>
      </c>
      <c r="BB516" s="56">
        <f t="shared" si="23"/>
        <v>0</v>
      </c>
      <c r="BC516" s="56">
        <f t="shared" si="23"/>
        <v>2</v>
      </c>
      <c r="BD516" s="56">
        <f t="shared" si="23"/>
        <v>0</v>
      </c>
      <c r="BE516" s="56">
        <f t="shared" si="23"/>
        <v>0</v>
      </c>
      <c r="BF516" s="56">
        <f t="shared" si="23"/>
        <v>1</v>
      </c>
      <c r="BG516" s="56">
        <f t="shared" si="23"/>
        <v>0</v>
      </c>
      <c r="BH516" s="56">
        <f t="shared" si="23"/>
        <v>2</v>
      </c>
      <c r="BI516" s="56">
        <f t="shared" si="23"/>
        <v>1</v>
      </c>
      <c r="BJ516" s="56">
        <f t="shared" si="23"/>
        <v>1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3</v>
      </c>
      <c r="BQ516" s="56">
        <f>SUM(BQ517:BQ557)</f>
        <v>0</v>
      </c>
      <c r="BR516" s="113"/>
    </row>
    <row r="517" spans="1:70" ht="12.75" customHeight="1" hidden="1">
      <c r="A517" s="7">
        <v>504</v>
      </c>
      <c r="B517" s="17">
        <v>293</v>
      </c>
      <c r="C517" s="32" t="s">
        <v>394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1238</v>
      </c>
      <c r="C518" s="32" t="s">
        <v>395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1239</v>
      </c>
      <c r="C519" s="32" t="s">
        <v>395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>
        <v>295</v>
      </c>
      <c r="C520" s="32" t="s">
        <v>396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>
      <c r="A521" s="7">
        <v>508</v>
      </c>
      <c r="B521" s="17" t="s">
        <v>1240</v>
      </c>
      <c r="C521" s="32" t="s">
        <v>397</v>
      </c>
      <c r="D521" s="32"/>
      <c r="E521" s="56">
        <v>3</v>
      </c>
      <c r="F521" s="55">
        <v>3</v>
      </c>
      <c r="G521" s="55"/>
      <c r="H521" s="56"/>
      <c r="I521" s="56"/>
      <c r="J521" s="55"/>
      <c r="K521" s="55"/>
      <c r="L521" s="55">
        <v>2</v>
      </c>
      <c r="M521" s="55"/>
      <c r="N521" s="56"/>
      <c r="O521" s="55"/>
      <c r="P521" s="55">
        <v>1</v>
      </c>
      <c r="Q521" s="56">
        <v>1</v>
      </c>
      <c r="R521" s="55">
        <v>1</v>
      </c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>
        <v>3</v>
      </c>
      <c r="AJ521" s="56"/>
      <c r="AK521" s="56"/>
      <c r="AL521" s="56"/>
      <c r="AM521" s="55"/>
      <c r="AN521" s="55"/>
      <c r="AO521" s="55">
        <v>2</v>
      </c>
      <c r="AP521" s="55"/>
      <c r="AQ521" s="55">
        <v>1</v>
      </c>
      <c r="AR521" s="56"/>
      <c r="AS521" s="56"/>
      <c r="AT521" s="55"/>
      <c r="AU521" s="56">
        <v>1</v>
      </c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>
      <c r="A522" s="7">
        <v>509</v>
      </c>
      <c r="B522" s="17" t="s">
        <v>1241</v>
      </c>
      <c r="C522" s="32" t="s">
        <v>397</v>
      </c>
      <c r="D522" s="32"/>
      <c r="E522" s="56">
        <v>2</v>
      </c>
      <c r="F522" s="55">
        <v>2</v>
      </c>
      <c r="G522" s="55"/>
      <c r="H522" s="56"/>
      <c r="I522" s="56">
        <v>2</v>
      </c>
      <c r="J522" s="55"/>
      <c r="K522" s="55"/>
      <c r="L522" s="55">
        <v>2</v>
      </c>
      <c r="M522" s="55"/>
      <c r="N522" s="56"/>
      <c r="O522" s="55"/>
      <c r="P522" s="55"/>
      <c r="Q522" s="56">
        <v>2</v>
      </c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>
        <v>2</v>
      </c>
      <c r="AJ522" s="56"/>
      <c r="AK522" s="56"/>
      <c r="AL522" s="56"/>
      <c r="AM522" s="55"/>
      <c r="AN522" s="55"/>
      <c r="AO522" s="55"/>
      <c r="AP522" s="55">
        <v>2</v>
      </c>
      <c r="AQ522" s="55"/>
      <c r="AR522" s="56"/>
      <c r="AS522" s="56"/>
      <c r="AT522" s="55"/>
      <c r="AU522" s="56">
        <v>1</v>
      </c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>
      <c r="A523" s="7">
        <v>510</v>
      </c>
      <c r="B523" s="17" t="s">
        <v>1242</v>
      </c>
      <c r="C523" s="32" t="s">
        <v>397</v>
      </c>
      <c r="D523" s="32"/>
      <c r="E523" s="56">
        <v>4</v>
      </c>
      <c r="F523" s="55">
        <v>4</v>
      </c>
      <c r="G523" s="55"/>
      <c r="H523" s="56"/>
      <c r="I523" s="56">
        <v>2</v>
      </c>
      <c r="J523" s="55"/>
      <c r="K523" s="55"/>
      <c r="L523" s="55">
        <v>4</v>
      </c>
      <c r="M523" s="55"/>
      <c r="N523" s="56"/>
      <c r="O523" s="55"/>
      <c r="P523" s="55">
        <v>1</v>
      </c>
      <c r="Q523" s="56">
        <v>2</v>
      </c>
      <c r="R523" s="55">
        <v>1</v>
      </c>
      <c r="S523" s="55"/>
      <c r="T523" s="55"/>
      <c r="U523" s="55">
        <v>1</v>
      </c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>
        <v>3</v>
      </c>
      <c r="AJ523" s="56"/>
      <c r="AK523" s="56"/>
      <c r="AL523" s="56"/>
      <c r="AM523" s="55"/>
      <c r="AN523" s="55"/>
      <c r="AO523" s="55">
        <v>1</v>
      </c>
      <c r="AP523" s="55">
        <v>3</v>
      </c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>
      <c r="A524" s="7">
        <v>511</v>
      </c>
      <c r="B524" s="17" t="s">
        <v>1243</v>
      </c>
      <c r="C524" s="32" t="s">
        <v>397</v>
      </c>
      <c r="D524" s="32"/>
      <c r="E524" s="56">
        <v>7</v>
      </c>
      <c r="F524" s="55">
        <v>7</v>
      </c>
      <c r="G524" s="55"/>
      <c r="H524" s="56"/>
      <c r="I524" s="56">
        <v>4</v>
      </c>
      <c r="J524" s="55"/>
      <c r="K524" s="55"/>
      <c r="L524" s="55">
        <v>1</v>
      </c>
      <c r="M524" s="55"/>
      <c r="N524" s="56"/>
      <c r="O524" s="55"/>
      <c r="P524" s="55">
        <v>1</v>
      </c>
      <c r="Q524" s="56">
        <v>2</v>
      </c>
      <c r="R524" s="55">
        <v>3</v>
      </c>
      <c r="S524" s="55">
        <v>1</v>
      </c>
      <c r="T524" s="55"/>
      <c r="U524" s="55"/>
      <c r="V524" s="56"/>
      <c r="W524" s="55"/>
      <c r="X524" s="55">
        <v>1</v>
      </c>
      <c r="Y524" s="55"/>
      <c r="Z524" s="55"/>
      <c r="AA524" s="55"/>
      <c r="AB524" s="55"/>
      <c r="AC524" s="55"/>
      <c r="AD524" s="55"/>
      <c r="AE524" s="55"/>
      <c r="AF524" s="55">
        <v>3</v>
      </c>
      <c r="AG524" s="55"/>
      <c r="AH524" s="55"/>
      <c r="AI524" s="55">
        <v>3</v>
      </c>
      <c r="AJ524" s="56">
        <v>1</v>
      </c>
      <c r="AK524" s="56"/>
      <c r="AL524" s="56"/>
      <c r="AM524" s="55"/>
      <c r="AN524" s="55"/>
      <c r="AO524" s="55">
        <v>1</v>
      </c>
      <c r="AP524" s="55">
        <v>3</v>
      </c>
      <c r="AQ524" s="55">
        <v>2</v>
      </c>
      <c r="AR524" s="56">
        <v>1</v>
      </c>
      <c r="AS524" s="56"/>
      <c r="AT524" s="55"/>
      <c r="AU524" s="56"/>
      <c r="AV524" s="55">
        <v>1</v>
      </c>
      <c r="AW524" s="55">
        <v>3</v>
      </c>
      <c r="AX524" s="55">
        <v>1</v>
      </c>
      <c r="AY524" s="55">
        <v>1</v>
      </c>
      <c r="AZ524" s="55">
        <v>1</v>
      </c>
      <c r="BA524" s="56">
        <v>3</v>
      </c>
      <c r="BB524" s="56"/>
      <c r="BC524" s="56"/>
      <c r="BD524" s="56"/>
      <c r="BE524" s="55"/>
      <c r="BF524" s="55"/>
      <c r="BG524" s="55"/>
      <c r="BH524" s="55"/>
      <c r="BI524" s="55">
        <v>1</v>
      </c>
      <c r="BJ524" s="55">
        <v>1</v>
      </c>
      <c r="BK524" s="55"/>
      <c r="BL524" s="55"/>
      <c r="BM524" s="55"/>
      <c r="BN524" s="55"/>
      <c r="BO524" s="55"/>
      <c r="BP524" s="56">
        <v>2</v>
      </c>
      <c r="BQ524" s="56"/>
      <c r="BR524" s="113"/>
    </row>
    <row r="525" spans="1:70" ht="12.75" customHeight="1" hidden="1">
      <c r="A525" s="7">
        <v>512</v>
      </c>
      <c r="B525" s="17">
        <v>297</v>
      </c>
      <c r="C525" s="32" t="s">
        <v>398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1244</v>
      </c>
      <c r="C526" s="32" t="s">
        <v>398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1245</v>
      </c>
      <c r="C527" s="32" t="s">
        <v>398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20.25" customHeight="1">
      <c r="A528" s="7">
        <v>515</v>
      </c>
      <c r="B528" s="17" t="s">
        <v>1246</v>
      </c>
      <c r="C528" s="32" t="s">
        <v>398</v>
      </c>
      <c r="D528" s="32"/>
      <c r="E528" s="56">
        <v>10</v>
      </c>
      <c r="F528" s="55">
        <v>10</v>
      </c>
      <c r="G528" s="55"/>
      <c r="H528" s="56">
        <v>5</v>
      </c>
      <c r="I528" s="56">
        <v>8</v>
      </c>
      <c r="J528" s="55"/>
      <c r="K528" s="55"/>
      <c r="L528" s="55"/>
      <c r="M528" s="55"/>
      <c r="N528" s="56"/>
      <c r="O528" s="55"/>
      <c r="P528" s="55">
        <v>1</v>
      </c>
      <c r="Q528" s="56">
        <v>2</v>
      </c>
      <c r="R528" s="55">
        <v>4</v>
      </c>
      <c r="S528" s="55">
        <v>3</v>
      </c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>
        <v>10</v>
      </c>
      <c r="AJ528" s="56">
        <v>3</v>
      </c>
      <c r="AK528" s="56"/>
      <c r="AL528" s="56"/>
      <c r="AM528" s="55"/>
      <c r="AN528" s="55"/>
      <c r="AO528" s="55"/>
      <c r="AP528" s="55">
        <v>3</v>
      </c>
      <c r="AQ528" s="55">
        <v>4</v>
      </c>
      <c r="AR528" s="56">
        <v>1</v>
      </c>
      <c r="AS528" s="56">
        <v>2</v>
      </c>
      <c r="AT528" s="55"/>
      <c r="AU528" s="56"/>
      <c r="AV528" s="55"/>
      <c r="AW528" s="55">
        <v>3</v>
      </c>
      <c r="AX528" s="55">
        <v>2</v>
      </c>
      <c r="AY528" s="55">
        <v>1</v>
      </c>
      <c r="AZ528" s="55"/>
      <c r="BA528" s="56"/>
      <c r="BB528" s="56"/>
      <c r="BC528" s="56">
        <v>2</v>
      </c>
      <c r="BD528" s="56"/>
      <c r="BE528" s="55"/>
      <c r="BF528" s="55">
        <v>1</v>
      </c>
      <c r="BG528" s="55"/>
      <c r="BH528" s="55">
        <v>2</v>
      </c>
      <c r="BI528" s="55"/>
      <c r="BJ528" s="55"/>
      <c r="BK528" s="55"/>
      <c r="BL528" s="55"/>
      <c r="BM528" s="55"/>
      <c r="BN528" s="55"/>
      <c r="BO528" s="55"/>
      <c r="BP528" s="56">
        <v>1</v>
      </c>
      <c r="BQ528" s="56"/>
      <c r="BR528" s="113"/>
    </row>
    <row r="529" spans="1:70" ht="12.75" customHeight="1" hidden="1">
      <c r="A529" s="7">
        <v>516</v>
      </c>
      <c r="B529" s="17" t="s">
        <v>1247</v>
      </c>
      <c r="C529" s="32" t="s">
        <v>398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1248</v>
      </c>
      <c r="C530" s="32" t="s">
        <v>399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1249</v>
      </c>
      <c r="C531" s="32" t="s">
        <v>399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1250</v>
      </c>
      <c r="C532" s="32" t="s">
        <v>399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1251</v>
      </c>
      <c r="C533" s="32" t="s">
        <v>399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1252</v>
      </c>
      <c r="C534" s="32" t="s">
        <v>399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1253</v>
      </c>
      <c r="C535" s="32" t="s">
        <v>400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1254</v>
      </c>
      <c r="C536" s="32" t="s">
        <v>400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1255</v>
      </c>
      <c r="C537" s="32" t="s">
        <v>400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1256</v>
      </c>
      <c r="C538" s="32" t="s">
        <v>401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1257</v>
      </c>
      <c r="C539" s="32" t="s">
        <v>401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1258</v>
      </c>
      <c r="C540" s="32" t="s">
        <v>402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1259</v>
      </c>
      <c r="C541" s="32" t="s">
        <v>402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1260</v>
      </c>
      <c r="C542" s="32" t="s">
        <v>402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22.5" customHeight="1">
      <c r="A543" s="7">
        <v>530</v>
      </c>
      <c r="B543" s="17" t="s">
        <v>1261</v>
      </c>
      <c r="C543" s="32" t="s">
        <v>403</v>
      </c>
      <c r="D543" s="32"/>
      <c r="E543" s="56">
        <v>5</v>
      </c>
      <c r="F543" s="55">
        <v>5</v>
      </c>
      <c r="G543" s="55"/>
      <c r="H543" s="56"/>
      <c r="I543" s="56"/>
      <c r="J543" s="55"/>
      <c r="K543" s="55"/>
      <c r="L543" s="55"/>
      <c r="M543" s="55"/>
      <c r="N543" s="56"/>
      <c r="O543" s="55"/>
      <c r="P543" s="55">
        <v>1</v>
      </c>
      <c r="Q543" s="56">
        <v>1</v>
      </c>
      <c r="R543" s="55">
        <v>3</v>
      </c>
      <c r="S543" s="55"/>
      <c r="T543" s="55"/>
      <c r="U543" s="55">
        <v>1</v>
      </c>
      <c r="V543" s="56"/>
      <c r="W543" s="55"/>
      <c r="X543" s="55"/>
      <c r="Y543" s="55"/>
      <c r="Z543" s="55"/>
      <c r="AA543" s="55"/>
      <c r="AB543" s="55"/>
      <c r="AC543" s="55"/>
      <c r="AD543" s="55"/>
      <c r="AE543" s="55">
        <v>1</v>
      </c>
      <c r="AF543" s="55">
        <v>1</v>
      </c>
      <c r="AG543" s="55"/>
      <c r="AH543" s="55"/>
      <c r="AI543" s="55">
        <v>2</v>
      </c>
      <c r="AJ543" s="56"/>
      <c r="AK543" s="56"/>
      <c r="AL543" s="56"/>
      <c r="AM543" s="55">
        <v>1</v>
      </c>
      <c r="AN543" s="55">
        <v>1</v>
      </c>
      <c r="AO543" s="55"/>
      <c r="AP543" s="55">
        <v>2</v>
      </c>
      <c r="AQ543" s="55">
        <v>1</v>
      </c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22.5" customHeight="1">
      <c r="A544" s="7">
        <v>531</v>
      </c>
      <c r="B544" s="17" t="s">
        <v>1262</v>
      </c>
      <c r="C544" s="32" t="s">
        <v>403</v>
      </c>
      <c r="D544" s="32"/>
      <c r="E544" s="56">
        <v>5</v>
      </c>
      <c r="F544" s="55">
        <v>5</v>
      </c>
      <c r="G544" s="55"/>
      <c r="H544" s="56"/>
      <c r="I544" s="56"/>
      <c r="J544" s="55"/>
      <c r="K544" s="55"/>
      <c r="L544" s="55"/>
      <c r="M544" s="55"/>
      <c r="N544" s="56"/>
      <c r="O544" s="55"/>
      <c r="P544" s="55">
        <v>2</v>
      </c>
      <c r="Q544" s="56">
        <v>1</v>
      </c>
      <c r="R544" s="55">
        <v>1</v>
      </c>
      <c r="S544" s="55">
        <v>1</v>
      </c>
      <c r="T544" s="55"/>
      <c r="U544" s="55">
        <v>2</v>
      </c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>
        <v>1</v>
      </c>
      <c r="AH544" s="55"/>
      <c r="AI544" s="55">
        <v>2</v>
      </c>
      <c r="AJ544" s="56"/>
      <c r="AK544" s="56"/>
      <c r="AL544" s="56"/>
      <c r="AM544" s="55">
        <v>1</v>
      </c>
      <c r="AN544" s="55"/>
      <c r="AO544" s="55">
        <v>3</v>
      </c>
      <c r="AP544" s="55">
        <v>1</v>
      </c>
      <c r="AQ544" s="55"/>
      <c r="AR544" s="56"/>
      <c r="AS544" s="56"/>
      <c r="AT544" s="55"/>
      <c r="AU544" s="56">
        <v>1</v>
      </c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1263</v>
      </c>
      <c r="C545" s="32" t="s">
        <v>403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22.5" customHeight="1">
      <c r="A546" s="7">
        <v>533</v>
      </c>
      <c r="B546" s="17" t="s">
        <v>1264</v>
      </c>
      <c r="C546" s="32" t="s">
        <v>403</v>
      </c>
      <c r="D546" s="32"/>
      <c r="E546" s="56">
        <v>1</v>
      </c>
      <c r="F546" s="55">
        <v>1</v>
      </c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>
        <v>1</v>
      </c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>
        <v>1</v>
      </c>
      <c r="AG546" s="55"/>
      <c r="AH546" s="55"/>
      <c r="AI546" s="55"/>
      <c r="AJ546" s="56"/>
      <c r="AK546" s="56"/>
      <c r="AL546" s="56"/>
      <c r="AM546" s="55"/>
      <c r="AN546" s="55"/>
      <c r="AO546" s="55"/>
      <c r="AP546" s="55">
        <v>1</v>
      </c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1265</v>
      </c>
      <c r="C547" s="32" t="s">
        <v>403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>
      <c r="A548" s="7">
        <v>535</v>
      </c>
      <c r="B548" s="17" t="s">
        <v>1266</v>
      </c>
      <c r="C548" s="32" t="s">
        <v>404</v>
      </c>
      <c r="D548" s="32"/>
      <c r="E548" s="56">
        <v>2</v>
      </c>
      <c r="F548" s="55">
        <v>2</v>
      </c>
      <c r="G548" s="55"/>
      <c r="H548" s="56">
        <v>1</v>
      </c>
      <c r="I548" s="56"/>
      <c r="J548" s="55"/>
      <c r="K548" s="55"/>
      <c r="L548" s="55"/>
      <c r="M548" s="55"/>
      <c r="N548" s="56"/>
      <c r="O548" s="55"/>
      <c r="P548" s="55"/>
      <c r="Q548" s="56">
        <v>1</v>
      </c>
      <c r="R548" s="55">
        <v>1</v>
      </c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>
        <v>2</v>
      </c>
      <c r="AJ548" s="56"/>
      <c r="AK548" s="56"/>
      <c r="AL548" s="56"/>
      <c r="AM548" s="55"/>
      <c r="AN548" s="55"/>
      <c r="AO548" s="55"/>
      <c r="AP548" s="55">
        <v>2</v>
      </c>
      <c r="AQ548" s="55"/>
      <c r="AR548" s="56"/>
      <c r="AS548" s="56"/>
      <c r="AT548" s="55">
        <v>1</v>
      </c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12.75" customHeight="1">
      <c r="A549" s="7">
        <v>536</v>
      </c>
      <c r="B549" s="17" t="s">
        <v>1267</v>
      </c>
      <c r="C549" s="32" t="s">
        <v>404</v>
      </c>
      <c r="D549" s="32"/>
      <c r="E549" s="56">
        <v>2</v>
      </c>
      <c r="F549" s="55">
        <v>2</v>
      </c>
      <c r="G549" s="55"/>
      <c r="H549" s="56">
        <v>1</v>
      </c>
      <c r="I549" s="56"/>
      <c r="J549" s="55"/>
      <c r="K549" s="55"/>
      <c r="L549" s="55"/>
      <c r="M549" s="55"/>
      <c r="N549" s="56"/>
      <c r="O549" s="55"/>
      <c r="P549" s="55">
        <v>1</v>
      </c>
      <c r="Q549" s="56"/>
      <c r="R549" s="55">
        <v>1</v>
      </c>
      <c r="S549" s="55"/>
      <c r="T549" s="55"/>
      <c r="U549" s="55">
        <v>1</v>
      </c>
      <c r="V549" s="56"/>
      <c r="W549" s="55"/>
      <c r="X549" s="55"/>
      <c r="Y549" s="55"/>
      <c r="Z549" s="55"/>
      <c r="AA549" s="55"/>
      <c r="AB549" s="55"/>
      <c r="AC549" s="55"/>
      <c r="AD549" s="55"/>
      <c r="AE549" s="55">
        <v>1</v>
      </c>
      <c r="AF549" s="55"/>
      <c r="AG549" s="55"/>
      <c r="AH549" s="55"/>
      <c r="AI549" s="55"/>
      <c r="AJ549" s="56"/>
      <c r="AK549" s="56"/>
      <c r="AL549" s="56"/>
      <c r="AM549" s="55"/>
      <c r="AN549" s="55"/>
      <c r="AO549" s="55">
        <v>1</v>
      </c>
      <c r="AP549" s="55">
        <v>1</v>
      </c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3"/>
    </row>
    <row r="550" spans="1:70" ht="12.75" customHeight="1" hidden="1">
      <c r="A550" s="7">
        <v>537</v>
      </c>
      <c r="B550" s="17" t="s">
        <v>1268</v>
      </c>
      <c r="C550" s="32" t="s">
        <v>404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3"/>
    </row>
    <row r="551" spans="1:70" ht="12.75" customHeight="1" hidden="1">
      <c r="A551" s="7">
        <v>538</v>
      </c>
      <c r="B551" s="17" t="s">
        <v>1269</v>
      </c>
      <c r="C551" s="32" t="s">
        <v>405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1270</v>
      </c>
      <c r="C552" s="32" t="s">
        <v>405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1271</v>
      </c>
      <c r="C553" s="32" t="s">
        <v>405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1272</v>
      </c>
      <c r="C554" s="32" t="s">
        <v>405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>
        <v>304</v>
      </c>
      <c r="C555" s="32" t="s">
        <v>406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>
      <c r="A556" s="7">
        <v>543</v>
      </c>
      <c r="B556" s="17" t="s">
        <v>1273</v>
      </c>
      <c r="C556" s="32" t="s">
        <v>406</v>
      </c>
      <c r="D556" s="32"/>
      <c r="E556" s="56">
        <v>2</v>
      </c>
      <c r="F556" s="55">
        <v>2</v>
      </c>
      <c r="G556" s="55"/>
      <c r="H556" s="56"/>
      <c r="I556" s="56">
        <v>2</v>
      </c>
      <c r="J556" s="55"/>
      <c r="K556" s="55"/>
      <c r="L556" s="55"/>
      <c r="M556" s="55"/>
      <c r="N556" s="56"/>
      <c r="O556" s="55"/>
      <c r="P556" s="55">
        <v>2</v>
      </c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>
        <v>2</v>
      </c>
      <c r="AJ556" s="56"/>
      <c r="AK556" s="56"/>
      <c r="AL556" s="56"/>
      <c r="AM556" s="55"/>
      <c r="AN556" s="55"/>
      <c r="AO556" s="55">
        <v>1</v>
      </c>
      <c r="AP556" s="55">
        <v>1</v>
      </c>
      <c r="AQ556" s="55"/>
      <c r="AR556" s="56"/>
      <c r="AS556" s="56"/>
      <c r="AT556" s="55"/>
      <c r="AU556" s="56"/>
      <c r="AV556" s="55">
        <v>2</v>
      </c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12.75" customHeight="1" hidden="1">
      <c r="A557" s="7">
        <v>544</v>
      </c>
      <c r="B557" s="17" t="s">
        <v>1274</v>
      </c>
      <c r="C557" s="32" t="s">
        <v>406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3"/>
    </row>
    <row r="558" spans="1:70" ht="33.75" customHeight="1">
      <c r="A558" s="7">
        <v>545</v>
      </c>
      <c r="B558" s="17" t="s">
        <v>1275</v>
      </c>
      <c r="C558" s="32" t="s">
        <v>407</v>
      </c>
      <c r="D558" s="32"/>
      <c r="E558" s="56">
        <f aca="true" t="shared" si="24" ref="E558:AJ558">SUM(E560:E622)</f>
        <v>291</v>
      </c>
      <c r="F558" s="56">
        <f t="shared" si="24"/>
        <v>288</v>
      </c>
      <c r="G558" s="56">
        <f t="shared" si="24"/>
        <v>1</v>
      </c>
      <c r="H558" s="56">
        <f t="shared" si="24"/>
        <v>24</v>
      </c>
      <c r="I558" s="56">
        <f t="shared" si="24"/>
        <v>4</v>
      </c>
      <c r="J558" s="56">
        <f t="shared" si="24"/>
        <v>0</v>
      </c>
      <c r="K558" s="56">
        <f t="shared" si="24"/>
        <v>0</v>
      </c>
      <c r="L558" s="56">
        <f t="shared" si="24"/>
        <v>5</v>
      </c>
      <c r="M558" s="56">
        <f t="shared" si="24"/>
        <v>1</v>
      </c>
      <c r="N558" s="56">
        <f t="shared" si="24"/>
        <v>0</v>
      </c>
      <c r="O558" s="56">
        <f t="shared" si="24"/>
        <v>4</v>
      </c>
      <c r="P558" s="56">
        <f t="shared" si="24"/>
        <v>51</v>
      </c>
      <c r="Q558" s="56">
        <f t="shared" si="24"/>
        <v>57</v>
      </c>
      <c r="R558" s="56">
        <f t="shared" si="24"/>
        <v>154</v>
      </c>
      <c r="S558" s="56">
        <f t="shared" si="24"/>
        <v>24</v>
      </c>
      <c r="T558" s="56">
        <f t="shared" si="24"/>
        <v>1</v>
      </c>
      <c r="U558" s="56">
        <f t="shared" si="24"/>
        <v>24</v>
      </c>
      <c r="V558" s="56">
        <f t="shared" si="24"/>
        <v>3</v>
      </c>
      <c r="W558" s="56">
        <f t="shared" si="24"/>
        <v>1</v>
      </c>
      <c r="X558" s="56">
        <f t="shared" si="24"/>
        <v>0</v>
      </c>
      <c r="Y558" s="56">
        <f t="shared" si="24"/>
        <v>2</v>
      </c>
      <c r="Z558" s="56">
        <f t="shared" si="24"/>
        <v>0</v>
      </c>
      <c r="AA558" s="56">
        <f t="shared" si="24"/>
        <v>0</v>
      </c>
      <c r="AB558" s="56">
        <f t="shared" si="24"/>
        <v>1</v>
      </c>
      <c r="AC558" s="56">
        <f t="shared" si="24"/>
        <v>1</v>
      </c>
      <c r="AD558" s="56">
        <f t="shared" si="24"/>
        <v>3</v>
      </c>
      <c r="AE558" s="56">
        <f t="shared" si="24"/>
        <v>3</v>
      </c>
      <c r="AF558" s="56">
        <f t="shared" si="24"/>
        <v>17</v>
      </c>
      <c r="AG558" s="56">
        <f t="shared" si="24"/>
        <v>7</v>
      </c>
      <c r="AH558" s="56">
        <f t="shared" si="24"/>
        <v>22</v>
      </c>
      <c r="AI558" s="56">
        <f t="shared" si="24"/>
        <v>204</v>
      </c>
      <c r="AJ558" s="56">
        <f t="shared" si="24"/>
        <v>55</v>
      </c>
      <c r="AK558" s="56">
        <f aca="true" t="shared" si="25" ref="AK558:BQ558">SUM(AK560:AK622)</f>
        <v>0</v>
      </c>
      <c r="AL558" s="56">
        <f t="shared" si="25"/>
        <v>3</v>
      </c>
      <c r="AM558" s="56">
        <f t="shared" si="25"/>
        <v>15</v>
      </c>
      <c r="AN558" s="56">
        <f t="shared" si="25"/>
        <v>3</v>
      </c>
      <c r="AO558" s="56">
        <f t="shared" si="25"/>
        <v>71</v>
      </c>
      <c r="AP558" s="56">
        <f t="shared" si="25"/>
        <v>149</v>
      </c>
      <c r="AQ558" s="56">
        <f t="shared" si="25"/>
        <v>51</v>
      </c>
      <c r="AR558" s="56">
        <f t="shared" si="25"/>
        <v>1</v>
      </c>
      <c r="AS558" s="56">
        <f t="shared" si="25"/>
        <v>1</v>
      </c>
      <c r="AT558" s="56">
        <f t="shared" si="25"/>
        <v>4</v>
      </c>
      <c r="AU558" s="56">
        <f t="shared" si="25"/>
        <v>45</v>
      </c>
      <c r="AV558" s="56">
        <f t="shared" si="25"/>
        <v>41</v>
      </c>
      <c r="AW558" s="56">
        <f t="shared" si="25"/>
        <v>74</v>
      </c>
      <c r="AX558" s="56">
        <f t="shared" si="25"/>
        <v>34</v>
      </c>
      <c r="AY558" s="56">
        <f t="shared" si="25"/>
        <v>8</v>
      </c>
      <c r="AZ558" s="56">
        <f t="shared" si="25"/>
        <v>32</v>
      </c>
      <c r="BA558" s="56">
        <f t="shared" si="25"/>
        <v>6</v>
      </c>
      <c r="BB558" s="56">
        <f t="shared" si="25"/>
        <v>0</v>
      </c>
      <c r="BC558" s="56">
        <f t="shared" si="25"/>
        <v>29</v>
      </c>
      <c r="BD558" s="56">
        <f t="shared" si="25"/>
        <v>0</v>
      </c>
      <c r="BE558" s="56">
        <f t="shared" si="25"/>
        <v>0</v>
      </c>
      <c r="BF558" s="56">
        <f t="shared" si="25"/>
        <v>36</v>
      </c>
      <c r="BG558" s="56">
        <f t="shared" si="25"/>
        <v>3</v>
      </c>
      <c r="BH558" s="56">
        <f t="shared" si="25"/>
        <v>33</v>
      </c>
      <c r="BI558" s="56">
        <f t="shared" si="25"/>
        <v>16</v>
      </c>
      <c r="BJ558" s="56">
        <f t="shared" si="25"/>
        <v>11</v>
      </c>
      <c r="BK558" s="56">
        <f t="shared" si="25"/>
        <v>3</v>
      </c>
      <c r="BL558" s="56">
        <f t="shared" si="25"/>
        <v>2</v>
      </c>
      <c r="BM558" s="56">
        <f t="shared" si="25"/>
        <v>7</v>
      </c>
      <c r="BN558" s="56">
        <f t="shared" si="25"/>
        <v>1</v>
      </c>
      <c r="BO558" s="56">
        <f t="shared" si="25"/>
        <v>4</v>
      </c>
      <c r="BP558" s="56">
        <f t="shared" si="25"/>
        <v>14</v>
      </c>
      <c r="BQ558" s="56">
        <f t="shared" si="25"/>
        <v>0</v>
      </c>
      <c r="BR558" s="113"/>
    </row>
    <row r="559" spans="1:70" ht="22.5" customHeight="1">
      <c r="A559" s="7">
        <v>546</v>
      </c>
      <c r="B559" s="17" t="s">
        <v>1276</v>
      </c>
      <c r="C559" s="32" t="s">
        <v>408</v>
      </c>
      <c r="D559" s="32"/>
      <c r="E559" s="56">
        <f aca="true" t="shared" si="26" ref="E559:AJ559">SUM(E560:E599)</f>
        <v>291</v>
      </c>
      <c r="F559" s="56">
        <f t="shared" si="26"/>
        <v>288</v>
      </c>
      <c r="G559" s="56">
        <f t="shared" si="26"/>
        <v>1</v>
      </c>
      <c r="H559" s="56">
        <f t="shared" si="26"/>
        <v>24</v>
      </c>
      <c r="I559" s="56">
        <f t="shared" si="26"/>
        <v>4</v>
      </c>
      <c r="J559" s="56">
        <f t="shared" si="26"/>
        <v>0</v>
      </c>
      <c r="K559" s="56">
        <f t="shared" si="26"/>
        <v>0</v>
      </c>
      <c r="L559" s="56">
        <f t="shared" si="26"/>
        <v>5</v>
      </c>
      <c r="M559" s="56">
        <f t="shared" si="26"/>
        <v>1</v>
      </c>
      <c r="N559" s="56">
        <f t="shared" si="26"/>
        <v>0</v>
      </c>
      <c r="O559" s="56">
        <f t="shared" si="26"/>
        <v>4</v>
      </c>
      <c r="P559" s="56">
        <f t="shared" si="26"/>
        <v>51</v>
      </c>
      <c r="Q559" s="56">
        <f t="shared" si="26"/>
        <v>57</v>
      </c>
      <c r="R559" s="56">
        <f t="shared" si="26"/>
        <v>154</v>
      </c>
      <c r="S559" s="56">
        <f t="shared" si="26"/>
        <v>24</v>
      </c>
      <c r="T559" s="56">
        <f t="shared" si="26"/>
        <v>1</v>
      </c>
      <c r="U559" s="56">
        <f t="shared" si="26"/>
        <v>24</v>
      </c>
      <c r="V559" s="56">
        <f t="shared" si="26"/>
        <v>3</v>
      </c>
      <c r="W559" s="56">
        <f t="shared" si="26"/>
        <v>1</v>
      </c>
      <c r="X559" s="56">
        <f t="shared" si="26"/>
        <v>0</v>
      </c>
      <c r="Y559" s="56">
        <f t="shared" si="26"/>
        <v>2</v>
      </c>
      <c r="Z559" s="56">
        <f t="shared" si="26"/>
        <v>0</v>
      </c>
      <c r="AA559" s="56">
        <f t="shared" si="26"/>
        <v>0</v>
      </c>
      <c r="AB559" s="56">
        <f t="shared" si="26"/>
        <v>1</v>
      </c>
      <c r="AC559" s="56">
        <f t="shared" si="26"/>
        <v>1</v>
      </c>
      <c r="AD559" s="56">
        <f t="shared" si="26"/>
        <v>3</v>
      </c>
      <c r="AE559" s="56">
        <f t="shared" si="26"/>
        <v>3</v>
      </c>
      <c r="AF559" s="56">
        <f t="shared" si="26"/>
        <v>17</v>
      </c>
      <c r="AG559" s="56">
        <f t="shared" si="26"/>
        <v>7</v>
      </c>
      <c r="AH559" s="56">
        <f t="shared" si="26"/>
        <v>22</v>
      </c>
      <c r="AI559" s="56">
        <f t="shared" si="26"/>
        <v>204</v>
      </c>
      <c r="AJ559" s="56">
        <f t="shared" si="26"/>
        <v>55</v>
      </c>
      <c r="AK559" s="56">
        <f aca="true" t="shared" si="27" ref="AK559:BP559">SUM(AK560:AK599)</f>
        <v>0</v>
      </c>
      <c r="AL559" s="56">
        <f t="shared" si="27"/>
        <v>3</v>
      </c>
      <c r="AM559" s="56">
        <f t="shared" si="27"/>
        <v>15</v>
      </c>
      <c r="AN559" s="56">
        <f t="shared" si="27"/>
        <v>3</v>
      </c>
      <c r="AO559" s="56">
        <f t="shared" si="27"/>
        <v>71</v>
      </c>
      <c r="AP559" s="56">
        <f t="shared" si="27"/>
        <v>149</v>
      </c>
      <c r="AQ559" s="56">
        <f t="shared" si="27"/>
        <v>51</v>
      </c>
      <c r="AR559" s="56">
        <f t="shared" si="27"/>
        <v>1</v>
      </c>
      <c r="AS559" s="56">
        <f t="shared" si="27"/>
        <v>1</v>
      </c>
      <c r="AT559" s="56">
        <f t="shared" si="27"/>
        <v>4</v>
      </c>
      <c r="AU559" s="56">
        <f t="shared" si="27"/>
        <v>45</v>
      </c>
      <c r="AV559" s="56">
        <f t="shared" si="27"/>
        <v>41</v>
      </c>
      <c r="AW559" s="56">
        <f t="shared" si="27"/>
        <v>74</v>
      </c>
      <c r="AX559" s="56">
        <f t="shared" si="27"/>
        <v>34</v>
      </c>
      <c r="AY559" s="56">
        <f t="shared" si="27"/>
        <v>8</v>
      </c>
      <c r="AZ559" s="56">
        <f t="shared" si="27"/>
        <v>32</v>
      </c>
      <c r="BA559" s="56">
        <f t="shared" si="27"/>
        <v>6</v>
      </c>
      <c r="BB559" s="56">
        <f t="shared" si="27"/>
        <v>0</v>
      </c>
      <c r="BC559" s="56">
        <f t="shared" si="27"/>
        <v>29</v>
      </c>
      <c r="BD559" s="56">
        <f t="shared" si="27"/>
        <v>0</v>
      </c>
      <c r="BE559" s="56">
        <f t="shared" si="27"/>
        <v>0</v>
      </c>
      <c r="BF559" s="56">
        <f t="shared" si="27"/>
        <v>36</v>
      </c>
      <c r="BG559" s="56">
        <f t="shared" si="27"/>
        <v>3</v>
      </c>
      <c r="BH559" s="56">
        <f t="shared" si="27"/>
        <v>33</v>
      </c>
      <c r="BI559" s="56">
        <f t="shared" si="27"/>
        <v>16</v>
      </c>
      <c r="BJ559" s="56">
        <f t="shared" si="27"/>
        <v>11</v>
      </c>
      <c r="BK559" s="56">
        <f t="shared" si="27"/>
        <v>3</v>
      </c>
      <c r="BL559" s="56">
        <f t="shared" si="27"/>
        <v>2</v>
      </c>
      <c r="BM559" s="56">
        <f t="shared" si="27"/>
        <v>7</v>
      </c>
      <c r="BN559" s="56">
        <f t="shared" si="27"/>
        <v>1</v>
      </c>
      <c r="BO559" s="56">
        <f t="shared" si="27"/>
        <v>4</v>
      </c>
      <c r="BP559" s="56">
        <f t="shared" si="27"/>
        <v>14</v>
      </c>
      <c r="BQ559" s="56">
        <f>SUM(BQ560:BQ599)</f>
        <v>0</v>
      </c>
      <c r="BR559" s="113"/>
    </row>
    <row r="560" spans="1:70" ht="12.75" customHeight="1" hidden="1">
      <c r="A560" s="7">
        <v>547</v>
      </c>
      <c r="B560" s="17" t="s">
        <v>1277</v>
      </c>
      <c r="C560" s="32" t="s">
        <v>409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1278</v>
      </c>
      <c r="C561" s="32" t="s">
        <v>409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12.75" customHeight="1" hidden="1">
      <c r="A562" s="7">
        <v>549</v>
      </c>
      <c r="B562" s="17" t="s">
        <v>1279</v>
      </c>
      <c r="C562" s="32" t="s">
        <v>409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3"/>
    </row>
    <row r="563" spans="1:70" ht="12.75" customHeight="1" hidden="1">
      <c r="A563" s="7">
        <v>550</v>
      </c>
      <c r="B563" s="17" t="s">
        <v>1280</v>
      </c>
      <c r="C563" s="32" t="s">
        <v>410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1281</v>
      </c>
      <c r="C564" s="32" t="s">
        <v>410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33.75" customHeight="1">
      <c r="A565" s="7">
        <v>552</v>
      </c>
      <c r="B565" s="17" t="s">
        <v>1282</v>
      </c>
      <c r="C565" s="32" t="s">
        <v>411</v>
      </c>
      <c r="D565" s="32"/>
      <c r="E565" s="56">
        <v>1</v>
      </c>
      <c r="F565" s="55">
        <v>1</v>
      </c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>
        <v>1</v>
      </c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>
        <v>1</v>
      </c>
      <c r="AJ565" s="56"/>
      <c r="AK565" s="56"/>
      <c r="AL565" s="56"/>
      <c r="AM565" s="55">
        <v>1</v>
      </c>
      <c r="AN565" s="55"/>
      <c r="AO565" s="55"/>
      <c r="AP565" s="55"/>
      <c r="AQ565" s="55"/>
      <c r="AR565" s="56"/>
      <c r="AS565" s="56"/>
      <c r="AT565" s="55"/>
      <c r="AU565" s="56"/>
      <c r="AV565" s="55">
        <v>1</v>
      </c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33.75" customHeight="1">
      <c r="A566" s="7">
        <v>553</v>
      </c>
      <c r="B566" s="17" t="s">
        <v>1283</v>
      </c>
      <c r="C566" s="32" t="s">
        <v>411</v>
      </c>
      <c r="D566" s="32"/>
      <c r="E566" s="56">
        <v>24</v>
      </c>
      <c r="F566" s="55">
        <v>24</v>
      </c>
      <c r="G566" s="55"/>
      <c r="H566" s="56">
        <v>1</v>
      </c>
      <c r="I566" s="56">
        <v>3</v>
      </c>
      <c r="J566" s="55"/>
      <c r="K566" s="55"/>
      <c r="L566" s="55"/>
      <c r="M566" s="55">
        <v>1</v>
      </c>
      <c r="N566" s="56"/>
      <c r="O566" s="55"/>
      <c r="P566" s="55">
        <v>3</v>
      </c>
      <c r="Q566" s="56">
        <v>6</v>
      </c>
      <c r="R566" s="55">
        <v>13</v>
      </c>
      <c r="S566" s="55">
        <v>2</v>
      </c>
      <c r="T566" s="55"/>
      <c r="U566" s="55">
        <v>3</v>
      </c>
      <c r="V566" s="56">
        <v>3</v>
      </c>
      <c r="W566" s="55"/>
      <c r="X566" s="55"/>
      <c r="Y566" s="55">
        <v>2</v>
      </c>
      <c r="Z566" s="55"/>
      <c r="AA566" s="55"/>
      <c r="AB566" s="55"/>
      <c r="AC566" s="55"/>
      <c r="AD566" s="55"/>
      <c r="AE566" s="55">
        <v>1</v>
      </c>
      <c r="AF566" s="55"/>
      <c r="AG566" s="55"/>
      <c r="AH566" s="55">
        <v>1</v>
      </c>
      <c r="AI566" s="55">
        <v>13</v>
      </c>
      <c r="AJ566" s="56">
        <v>4</v>
      </c>
      <c r="AK566" s="56"/>
      <c r="AL566" s="56">
        <v>1</v>
      </c>
      <c r="AM566" s="55">
        <v>4</v>
      </c>
      <c r="AN566" s="55"/>
      <c r="AO566" s="55">
        <v>8</v>
      </c>
      <c r="AP566" s="55">
        <v>11</v>
      </c>
      <c r="AQ566" s="55">
        <v>1</v>
      </c>
      <c r="AR566" s="56"/>
      <c r="AS566" s="56"/>
      <c r="AT566" s="55">
        <v>1</v>
      </c>
      <c r="AU566" s="56">
        <v>4</v>
      </c>
      <c r="AV566" s="55">
        <v>2</v>
      </c>
      <c r="AW566" s="55">
        <v>5</v>
      </c>
      <c r="AX566" s="55">
        <v>1</v>
      </c>
      <c r="AY566" s="55"/>
      <c r="AZ566" s="55">
        <v>4</v>
      </c>
      <c r="BA566" s="56"/>
      <c r="BB566" s="56"/>
      <c r="BC566" s="56">
        <v>2</v>
      </c>
      <c r="BD566" s="56"/>
      <c r="BE566" s="55"/>
      <c r="BF566" s="55">
        <v>3</v>
      </c>
      <c r="BG566" s="55"/>
      <c r="BH566" s="55"/>
      <c r="BI566" s="55">
        <v>1</v>
      </c>
      <c r="BJ566" s="55"/>
      <c r="BK566" s="55">
        <v>1</v>
      </c>
      <c r="BL566" s="55"/>
      <c r="BM566" s="55">
        <v>1</v>
      </c>
      <c r="BN566" s="55"/>
      <c r="BO566" s="55">
        <v>1</v>
      </c>
      <c r="BP566" s="56">
        <v>2</v>
      </c>
      <c r="BQ566" s="56"/>
      <c r="BR566" s="113"/>
    </row>
    <row r="567" spans="1:70" ht="12.75" customHeight="1" hidden="1">
      <c r="A567" s="7">
        <v>554</v>
      </c>
      <c r="B567" s="17" t="s">
        <v>1284</v>
      </c>
      <c r="C567" s="32" t="s">
        <v>411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1285</v>
      </c>
      <c r="C568" s="32" t="s">
        <v>412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1286</v>
      </c>
      <c r="C569" s="32" t="s">
        <v>412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1287</v>
      </c>
      <c r="C570" s="32" t="s">
        <v>412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33.75" customHeight="1">
      <c r="A571" s="7">
        <v>558</v>
      </c>
      <c r="B571" s="17" t="s">
        <v>1288</v>
      </c>
      <c r="C571" s="32" t="s">
        <v>413</v>
      </c>
      <c r="D571" s="32"/>
      <c r="E571" s="56">
        <v>177</v>
      </c>
      <c r="F571" s="55">
        <v>175</v>
      </c>
      <c r="G571" s="55">
        <v>1</v>
      </c>
      <c r="H571" s="56">
        <v>13</v>
      </c>
      <c r="I571" s="56"/>
      <c r="J571" s="55"/>
      <c r="K571" s="55"/>
      <c r="L571" s="55">
        <v>4</v>
      </c>
      <c r="M571" s="55"/>
      <c r="N571" s="56"/>
      <c r="O571" s="55">
        <v>4</v>
      </c>
      <c r="P571" s="55">
        <v>37</v>
      </c>
      <c r="Q571" s="56">
        <v>37</v>
      </c>
      <c r="R571" s="55">
        <v>88</v>
      </c>
      <c r="S571" s="55">
        <v>11</v>
      </c>
      <c r="T571" s="55"/>
      <c r="U571" s="55">
        <v>18</v>
      </c>
      <c r="V571" s="56"/>
      <c r="W571" s="55">
        <v>1</v>
      </c>
      <c r="X571" s="55"/>
      <c r="Y571" s="55"/>
      <c r="Z571" s="55"/>
      <c r="AA571" s="55"/>
      <c r="AB571" s="55">
        <v>1</v>
      </c>
      <c r="AC571" s="55"/>
      <c r="AD571" s="55">
        <v>3</v>
      </c>
      <c r="AE571" s="55">
        <v>1</v>
      </c>
      <c r="AF571" s="55">
        <v>11</v>
      </c>
      <c r="AG571" s="55">
        <v>3</v>
      </c>
      <c r="AH571" s="55">
        <v>12</v>
      </c>
      <c r="AI571" s="55">
        <v>125</v>
      </c>
      <c r="AJ571" s="56">
        <v>14</v>
      </c>
      <c r="AK571" s="56"/>
      <c r="AL571" s="56">
        <v>2</v>
      </c>
      <c r="AM571" s="55">
        <v>6</v>
      </c>
      <c r="AN571" s="55">
        <v>2</v>
      </c>
      <c r="AO571" s="55">
        <v>45</v>
      </c>
      <c r="AP571" s="55">
        <v>90</v>
      </c>
      <c r="AQ571" s="55">
        <v>33</v>
      </c>
      <c r="AR571" s="56">
        <v>1</v>
      </c>
      <c r="AS571" s="56"/>
      <c r="AT571" s="55">
        <v>3</v>
      </c>
      <c r="AU571" s="56">
        <v>34</v>
      </c>
      <c r="AV571" s="55">
        <v>24</v>
      </c>
      <c r="AW571" s="55">
        <v>21</v>
      </c>
      <c r="AX571" s="55">
        <v>10</v>
      </c>
      <c r="AY571" s="55"/>
      <c r="AZ571" s="55">
        <v>11</v>
      </c>
      <c r="BA571" s="56">
        <v>5</v>
      </c>
      <c r="BB571" s="56"/>
      <c r="BC571" s="56">
        <v>14</v>
      </c>
      <c r="BD571" s="56"/>
      <c r="BE571" s="55"/>
      <c r="BF571" s="55">
        <v>1</v>
      </c>
      <c r="BG571" s="55">
        <v>1</v>
      </c>
      <c r="BH571" s="55">
        <v>9</v>
      </c>
      <c r="BI571" s="55">
        <v>3</v>
      </c>
      <c r="BJ571" s="55">
        <v>2</v>
      </c>
      <c r="BK571" s="55"/>
      <c r="BL571" s="55">
        <v>1</v>
      </c>
      <c r="BM571" s="55">
        <v>5</v>
      </c>
      <c r="BN571" s="55">
        <v>1</v>
      </c>
      <c r="BO571" s="55">
        <v>2</v>
      </c>
      <c r="BP571" s="56">
        <v>2</v>
      </c>
      <c r="BQ571" s="56"/>
      <c r="BR571" s="113"/>
    </row>
    <row r="572" spans="1:70" ht="33.75" customHeight="1">
      <c r="A572" s="7">
        <v>559</v>
      </c>
      <c r="B572" s="17" t="s">
        <v>1289</v>
      </c>
      <c r="C572" s="32" t="s">
        <v>413</v>
      </c>
      <c r="D572" s="32"/>
      <c r="E572" s="56">
        <v>68</v>
      </c>
      <c r="F572" s="55">
        <v>68</v>
      </c>
      <c r="G572" s="55"/>
      <c r="H572" s="56">
        <v>8</v>
      </c>
      <c r="I572" s="56">
        <v>1</v>
      </c>
      <c r="J572" s="55"/>
      <c r="K572" s="55"/>
      <c r="L572" s="55">
        <v>1</v>
      </c>
      <c r="M572" s="55"/>
      <c r="N572" s="56"/>
      <c r="O572" s="55"/>
      <c r="P572" s="55">
        <v>7</v>
      </c>
      <c r="Q572" s="56">
        <v>8</v>
      </c>
      <c r="R572" s="55">
        <v>44</v>
      </c>
      <c r="S572" s="55">
        <v>9</v>
      </c>
      <c r="T572" s="55"/>
      <c r="U572" s="55">
        <v>3</v>
      </c>
      <c r="V572" s="56"/>
      <c r="W572" s="55"/>
      <c r="X572" s="55"/>
      <c r="Y572" s="55"/>
      <c r="Z572" s="55"/>
      <c r="AA572" s="55"/>
      <c r="AB572" s="55"/>
      <c r="AC572" s="55">
        <v>1</v>
      </c>
      <c r="AD572" s="55"/>
      <c r="AE572" s="55">
        <v>1</v>
      </c>
      <c r="AF572" s="55">
        <v>5</v>
      </c>
      <c r="AG572" s="55">
        <v>3</v>
      </c>
      <c r="AH572" s="55">
        <v>8</v>
      </c>
      <c r="AI572" s="55">
        <v>47</v>
      </c>
      <c r="AJ572" s="56">
        <v>31</v>
      </c>
      <c r="AK572" s="56"/>
      <c r="AL572" s="56"/>
      <c r="AM572" s="55">
        <v>3</v>
      </c>
      <c r="AN572" s="55">
        <v>1</v>
      </c>
      <c r="AO572" s="55">
        <v>16</v>
      </c>
      <c r="AP572" s="55">
        <v>34</v>
      </c>
      <c r="AQ572" s="55">
        <v>13</v>
      </c>
      <c r="AR572" s="56"/>
      <c r="AS572" s="56">
        <v>1</v>
      </c>
      <c r="AT572" s="55"/>
      <c r="AU572" s="56">
        <v>5</v>
      </c>
      <c r="AV572" s="55">
        <v>9</v>
      </c>
      <c r="AW572" s="55">
        <v>41</v>
      </c>
      <c r="AX572" s="55">
        <v>20</v>
      </c>
      <c r="AY572" s="55">
        <v>5</v>
      </c>
      <c r="AZ572" s="55">
        <v>16</v>
      </c>
      <c r="BA572" s="56"/>
      <c r="BB572" s="56"/>
      <c r="BC572" s="56">
        <v>10</v>
      </c>
      <c r="BD572" s="56"/>
      <c r="BE572" s="55"/>
      <c r="BF572" s="55">
        <v>30</v>
      </c>
      <c r="BG572" s="55">
        <v>1</v>
      </c>
      <c r="BH572" s="55">
        <v>22</v>
      </c>
      <c r="BI572" s="55">
        <v>10</v>
      </c>
      <c r="BJ572" s="55">
        <v>7</v>
      </c>
      <c r="BK572" s="55">
        <v>2</v>
      </c>
      <c r="BL572" s="55">
        <v>1</v>
      </c>
      <c r="BM572" s="55">
        <v>1</v>
      </c>
      <c r="BN572" s="55"/>
      <c r="BO572" s="55">
        <v>1</v>
      </c>
      <c r="BP572" s="56">
        <v>7</v>
      </c>
      <c r="BQ572" s="56"/>
      <c r="BR572" s="113"/>
    </row>
    <row r="573" spans="1:70" ht="33.75" customHeight="1">
      <c r="A573" s="7">
        <v>560</v>
      </c>
      <c r="B573" s="17" t="s">
        <v>1290</v>
      </c>
      <c r="C573" s="32" t="s">
        <v>413</v>
      </c>
      <c r="D573" s="32"/>
      <c r="E573" s="56">
        <v>6</v>
      </c>
      <c r="F573" s="55">
        <v>6</v>
      </c>
      <c r="G573" s="55"/>
      <c r="H573" s="56"/>
      <c r="I573" s="56"/>
      <c r="J573" s="55"/>
      <c r="K573" s="55"/>
      <c r="L573" s="55"/>
      <c r="M573" s="55"/>
      <c r="N573" s="56"/>
      <c r="O573" s="55"/>
      <c r="P573" s="55">
        <v>1</v>
      </c>
      <c r="Q573" s="56"/>
      <c r="R573" s="55">
        <v>4</v>
      </c>
      <c r="S573" s="55"/>
      <c r="T573" s="55">
        <v>1</v>
      </c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>
        <v>1</v>
      </c>
      <c r="AH573" s="55"/>
      <c r="AI573" s="55">
        <v>5</v>
      </c>
      <c r="AJ573" s="56"/>
      <c r="AK573" s="56"/>
      <c r="AL573" s="56"/>
      <c r="AM573" s="55"/>
      <c r="AN573" s="55"/>
      <c r="AO573" s="55">
        <v>1</v>
      </c>
      <c r="AP573" s="55">
        <v>3</v>
      </c>
      <c r="AQ573" s="55">
        <v>2</v>
      </c>
      <c r="AR573" s="56"/>
      <c r="AS573" s="56"/>
      <c r="AT573" s="55"/>
      <c r="AU573" s="56">
        <v>1</v>
      </c>
      <c r="AV573" s="55">
        <v>4</v>
      </c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>
      <c r="A574" s="7">
        <v>561</v>
      </c>
      <c r="B574" s="17" t="s">
        <v>1291</v>
      </c>
      <c r="C574" s="32" t="s">
        <v>414</v>
      </c>
      <c r="D574" s="32"/>
      <c r="E574" s="56">
        <v>2</v>
      </c>
      <c r="F574" s="55">
        <v>2</v>
      </c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>
        <v>1</v>
      </c>
      <c r="R574" s="55">
        <v>1</v>
      </c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>
        <v>1</v>
      </c>
      <c r="AG574" s="55"/>
      <c r="AH574" s="55"/>
      <c r="AI574" s="55">
        <v>1</v>
      </c>
      <c r="AJ574" s="56"/>
      <c r="AK574" s="56"/>
      <c r="AL574" s="56"/>
      <c r="AM574" s="55"/>
      <c r="AN574" s="55"/>
      <c r="AO574" s="55">
        <v>1</v>
      </c>
      <c r="AP574" s="55">
        <v>1</v>
      </c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>
      <c r="A575" s="7">
        <v>562</v>
      </c>
      <c r="B575" s="17" t="s">
        <v>1292</v>
      </c>
      <c r="C575" s="32" t="s">
        <v>414</v>
      </c>
      <c r="D575" s="32"/>
      <c r="E575" s="56">
        <v>3</v>
      </c>
      <c r="F575" s="55">
        <v>2</v>
      </c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>
        <v>1</v>
      </c>
      <c r="R575" s="55">
        <v>1</v>
      </c>
      <c r="S575" s="55">
        <v>1</v>
      </c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>
        <v>1</v>
      </c>
      <c r="AI575" s="55">
        <v>2</v>
      </c>
      <c r="AJ575" s="56">
        <v>2</v>
      </c>
      <c r="AK575" s="56"/>
      <c r="AL575" s="56"/>
      <c r="AM575" s="55"/>
      <c r="AN575" s="55"/>
      <c r="AO575" s="55"/>
      <c r="AP575" s="55">
        <v>3</v>
      </c>
      <c r="AQ575" s="55"/>
      <c r="AR575" s="56"/>
      <c r="AS575" s="56"/>
      <c r="AT575" s="55"/>
      <c r="AU575" s="56"/>
      <c r="AV575" s="55"/>
      <c r="AW575" s="55">
        <v>3</v>
      </c>
      <c r="AX575" s="55">
        <v>1</v>
      </c>
      <c r="AY575" s="55">
        <v>2</v>
      </c>
      <c r="AZ575" s="55"/>
      <c r="BA575" s="56">
        <v>1</v>
      </c>
      <c r="BB575" s="56"/>
      <c r="BC575" s="56"/>
      <c r="BD575" s="56"/>
      <c r="BE575" s="55"/>
      <c r="BF575" s="55">
        <v>1</v>
      </c>
      <c r="BG575" s="55">
        <v>1</v>
      </c>
      <c r="BH575" s="55">
        <v>1</v>
      </c>
      <c r="BI575" s="55">
        <v>1</v>
      </c>
      <c r="BJ575" s="55">
        <v>1</v>
      </c>
      <c r="BK575" s="55"/>
      <c r="BL575" s="55"/>
      <c r="BM575" s="55"/>
      <c r="BN575" s="55"/>
      <c r="BO575" s="55"/>
      <c r="BP575" s="56">
        <v>1</v>
      </c>
      <c r="BQ575" s="56"/>
      <c r="BR575" s="113"/>
    </row>
    <row r="576" spans="1:70" ht="12.75" customHeight="1" hidden="1">
      <c r="A576" s="7">
        <v>563</v>
      </c>
      <c r="B576" s="17" t="s">
        <v>1293</v>
      </c>
      <c r="C576" s="32" t="s">
        <v>415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1294</v>
      </c>
      <c r="C577" s="32" t="s">
        <v>415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22.5" customHeight="1">
      <c r="A578" s="7">
        <v>565</v>
      </c>
      <c r="B578" s="17" t="s">
        <v>1295</v>
      </c>
      <c r="C578" s="32" t="s">
        <v>415</v>
      </c>
      <c r="D578" s="32"/>
      <c r="E578" s="56">
        <v>1</v>
      </c>
      <c r="F578" s="55">
        <v>1</v>
      </c>
      <c r="G578" s="55"/>
      <c r="H578" s="56">
        <v>1</v>
      </c>
      <c r="I578" s="56"/>
      <c r="J578" s="55"/>
      <c r="K578" s="55"/>
      <c r="L578" s="55"/>
      <c r="M578" s="55"/>
      <c r="N578" s="56"/>
      <c r="O578" s="55"/>
      <c r="P578" s="55"/>
      <c r="Q578" s="56">
        <v>1</v>
      </c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>
        <v>1</v>
      </c>
      <c r="AJ578" s="56"/>
      <c r="AK578" s="56"/>
      <c r="AL578" s="56"/>
      <c r="AM578" s="55"/>
      <c r="AN578" s="55"/>
      <c r="AO578" s="55"/>
      <c r="AP578" s="55"/>
      <c r="AQ578" s="55">
        <v>1</v>
      </c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1296</v>
      </c>
      <c r="C579" s="32" t="s">
        <v>416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1297</v>
      </c>
      <c r="C580" s="32" t="s">
        <v>416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1298</v>
      </c>
      <c r="C581" s="32" t="s">
        <v>416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1299</v>
      </c>
      <c r="C582" s="32" t="s">
        <v>778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12.75" customHeight="1" hidden="1">
      <c r="A583" s="7">
        <v>570</v>
      </c>
      <c r="B583" s="17" t="s">
        <v>1300</v>
      </c>
      <c r="C583" s="32" t="s">
        <v>778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1301</v>
      </c>
      <c r="C584" s="32" t="s">
        <v>778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1302</v>
      </c>
      <c r="C585" s="32" t="s">
        <v>417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1303</v>
      </c>
      <c r="C586" s="32" t="s">
        <v>417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1304</v>
      </c>
      <c r="C587" s="32" t="s">
        <v>417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1305</v>
      </c>
      <c r="C588" s="32" t="s">
        <v>418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1306</v>
      </c>
      <c r="C589" s="32" t="s">
        <v>418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>
      <c r="A590" s="7">
        <v>577</v>
      </c>
      <c r="B590" s="17" t="s">
        <v>1307</v>
      </c>
      <c r="C590" s="32" t="s">
        <v>419</v>
      </c>
      <c r="D590" s="32"/>
      <c r="E590" s="56">
        <v>2</v>
      </c>
      <c r="F590" s="55">
        <v>2</v>
      </c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>
        <v>1</v>
      </c>
      <c r="R590" s="55">
        <v>1</v>
      </c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>
        <v>2</v>
      </c>
      <c r="AJ590" s="56">
        <v>1</v>
      </c>
      <c r="AK590" s="56"/>
      <c r="AL590" s="56"/>
      <c r="AM590" s="55">
        <v>1</v>
      </c>
      <c r="AN590" s="55"/>
      <c r="AO590" s="55"/>
      <c r="AP590" s="55">
        <v>1</v>
      </c>
      <c r="AQ590" s="55"/>
      <c r="AR590" s="56"/>
      <c r="AS590" s="56"/>
      <c r="AT590" s="55"/>
      <c r="AU590" s="56"/>
      <c r="AV590" s="55"/>
      <c r="AW590" s="55">
        <v>1</v>
      </c>
      <c r="AX590" s="55"/>
      <c r="AY590" s="55"/>
      <c r="AZ590" s="55">
        <v>1</v>
      </c>
      <c r="BA590" s="56"/>
      <c r="BB590" s="56"/>
      <c r="BC590" s="56">
        <v>1</v>
      </c>
      <c r="BD590" s="56"/>
      <c r="BE590" s="55"/>
      <c r="BF590" s="55"/>
      <c r="BG590" s="55"/>
      <c r="BH590" s="55"/>
      <c r="BI590" s="55">
        <v>1</v>
      </c>
      <c r="BJ590" s="55">
        <v>1</v>
      </c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>
      <c r="A591" s="7">
        <v>578</v>
      </c>
      <c r="B591" s="17" t="s">
        <v>1308</v>
      </c>
      <c r="C591" s="32" t="s">
        <v>419</v>
      </c>
      <c r="D591" s="32"/>
      <c r="E591" s="56">
        <v>1</v>
      </c>
      <c r="F591" s="55">
        <v>1</v>
      </c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>
        <v>1</v>
      </c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>
        <v>1</v>
      </c>
      <c r="AJ591" s="56">
        <v>1</v>
      </c>
      <c r="AK591" s="56"/>
      <c r="AL591" s="56"/>
      <c r="AM591" s="55"/>
      <c r="AN591" s="55"/>
      <c r="AO591" s="55"/>
      <c r="AP591" s="55">
        <v>1</v>
      </c>
      <c r="AQ591" s="55"/>
      <c r="AR591" s="56"/>
      <c r="AS591" s="56"/>
      <c r="AT591" s="55"/>
      <c r="AU591" s="56"/>
      <c r="AV591" s="55"/>
      <c r="AW591" s="55">
        <v>1</v>
      </c>
      <c r="AX591" s="55"/>
      <c r="AY591" s="55">
        <v>1</v>
      </c>
      <c r="AZ591" s="55"/>
      <c r="BA591" s="56"/>
      <c r="BB591" s="56"/>
      <c r="BC591" s="56"/>
      <c r="BD591" s="56"/>
      <c r="BE591" s="55"/>
      <c r="BF591" s="55">
        <v>1</v>
      </c>
      <c r="BG591" s="55"/>
      <c r="BH591" s="55"/>
      <c r="BI591" s="55"/>
      <c r="BJ591" s="55"/>
      <c r="BK591" s="55"/>
      <c r="BL591" s="55"/>
      <c r="BM591" s="55"/>
      <c r="BN591" s="55"/>
      <c r="BO591" s="55"/>
      <c r="BP591" s="56">
        <v>1</v>
      </c>
      <c r="BQ591" s="56"/>
      <c r="BR591" s="113"/>
    </row>
    <row r="592" spans="1:70" ht="33.75" customHeight="1">
      <c r="A592" s="7">
        <v>579</v>
      </c>
      <c r="B592" s="17" t="s">
        <v>1309</v>
      </c>
      <c r="C592" s="32" t="s">
        <v>420</v>
      </c>
      <c r="D592" s="32"/>
      <c r="E592" s="56">
        <v>5</v>
      </c>
      <c r="F592" s="55">
        <v>5</v>
      </c>
      <c r="G592" s="55"/>
      <c r="H592" s="56">
        <v>1</v>
      </c>
      <c r="I592" s="56"/>
      <c r="J592" s="55"/>
      <c r="K592" s="55"/>
      <c r="L592" s="55"/>
      <c r="M592" s="55"/>
      <c r="N592" s="56"/>
      <c r="O592" s="55"/>
      <c r="P592" s="55">
        <v>2</v>
      </c>
      <c r="Q592" s="56">
        <v>2</v>
      </c>
      <c r="R592" s="55"/>
      <c r="S592" s="55">
        <v>1</v>
      </c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>
        <v>5</v>
      </c>
      <c r="AJ592" s="56">
        <v>1</v>
      </c>
      <c r="AK592" s="56"/>
      <c r="AL592" s="56"/>
      <c r="AM592" s="55"/>
      <c r="AN592" s="55"/>
      <c r="AO592" s="55"/>
      <c r="AP592" s="55">
        <v>4</v>
      </c>
      <c r="AQ592" s="55">
        <v>1</v>
      </c>
      <c r="AR592" s="56"/>
      <c r="AS592" s="56"/>
      <c r="AT592" s="55"/>
      <c r="AU592" s="56">
        <v>1</v>
      </c>
      <c r="AV592" s="55">
        <v>1</v>
      </c>
      <c r="AW592" s="55">
        <v>1</v>
      </c>
      <c r="AX592" s="55">
        <v>1</v>
      </c>
      <c r="AY592" s="55"/>
      <c r="AZ592" s="55"/>
      <c r="BA592" s="56"/>
      <c r="BB592" s="56"/>
      <c r="BC592" s="56">
        <v>1</v>
      </c>
      <c r="BD592" s="56"/>
      <c r="BE592" s="55"/>
      <c r="BF592" s="55"/>
      <c r="BG592" s="55"/>
      <c r="BH592" s="55">
        <v>1</v>
      </c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33.75" customHeight="1">
      <c r="A593" s="7">
        <v>580</v>
      </c>
      <c r="B593" s="17" t="s">
        <v>1310</v>
      </c>
      <c r="C593" s="32" t="s">
        <v>420</v>
      </c>
      <c r="D593" s="32"/>
      <c r="E593" s="56">
        <v>1</v>
      </c>
      <c r="F593" s="55">
        <v>1</v>
      </c>
      <c r="G593" s="55"/>
      <c r="H593" s="56"/>
      <c r="I593" s="56"/>
      <c r="J593" s="55"/>
      <c r="K593" s="55"/>
      <c r="L593" s="55"/>
      <c r="M593" s="55"/>
      <c r="N593" s="56"/>
      <c r="O593" s="55"/>
      <c r="P593" s="55">
        <v>1</v>
      </c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>
        <v>1</v>
      </c>
      <c r="AJ593" s="56">
        <v>1</v>
      </c>
      <c r="AK593" s="56"/>
      <c r="AL593" s="56"/>
      <c r="AM593" s="55"/>
      <c r="AN593" s="55"/>
      <c r="AO593" s="55"/>
      <c r="AP593" s="55">
        <v>1</v>
      </c>
      <c r="AQ593" s="55"/>
      <c r="AR593" s="56"/>
      <c r="AS593" s="56"/>
      <c r="AT593" s="55"/>
      <c r="AU593" s="56"/>
      <c r="AV593" s="55"/>
      <c r="AW593" s="55">
        <v>1</v>
      </c>
      <c r="AX593" s="55">
        <v>1</v>
      </c>
      <c r="AY593" s="55"/>
      <c r="AZ593" s="55"/>
      <c r="BA593" s="56"/>
      <c r="BB593" s="56"/>
      <c r="BC593" s="56">
        <v>1</v>
      </c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>
        <v>1</v>
      </c>
      <c r="BQ593" s="56"/>
      <c r="BR593" s="113"/>
    </row>
    <row r="594" spans="1:70" ht="12.75" customHeight="1" hidden="1">
      <c r="A594" s="7">
        <v>581</v>
      </c>
      <c r="B594" s="17" t="s">
        <v>1311</v>
      </c>
      <c r="C594" s="32" t="s">
        <v>421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1312</v>
      </c>
      <c r="C595" s="32" t="s">
        <v>421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1313</v>
      </c>
      <c r="C596" s="32" t="s">
        <v>422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1314</v>
      </c>
      <c r="C597" s="32" t="s">
        <v>422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 t="s">
        <v>1315</v>
      </c>
      <c r="C598" s="32" t="s">
        <v>423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1316</v>
      </c>
      <c r="C599" s="32" t="s">
        <v>423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1317</v>
      </c>
      <c r="C600" s="32" t="s">
        <v>424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1318</v>
      </c>
      <c r="C601" s="32" t="s">
        <v>424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1319</v>
      </c>
      <c r="C602" s="32" t="s">
        <v>424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 t="s">
        <v>1320</v>
      </c>
      <c r="C603" s="32" t="s">
        <v>424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 t="s">
        <v>1321</v>
      </c>
      <c r="C604" s="32" t="s">
        <v>425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1322</v>
      </c>
      <c r="C605" s="32" t="s">
        <v>425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1323</v>
      </c>
      <c r="C606" s="32" t="s">
        <v>425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1324</v>
      </c>
      <c r="C607" s="32" t="s">
        <v>426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1325</v>
      </c>
      <c r="C608" s="32" t="s">
        <v>426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1326</v>
      </c>
      <c r="C609" s="32" t="s">
        <v>426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>
        <v>322</v>
      </c>
      <c r="C610" s="32" t="s">
        <v>427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12.75" customHeight="1" hidden="1">
      <c r="A611" s="7">
        <v>598</v>
      </c>
      <c r="B611" s="17" t="s">
        <v>1327</v>
      </c>
      <c r="C611" s="32" t="s">
        <v>428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3"/>
    </row>
    <row r="612" spans="1:70" ht="12.75" customHeight="1" hidden="1">
      <c r="A612" s="7">
        <v>599</v>
      </c>
      <c r="B612" s="17" t="s">
        <v>1328</v>
      </c>
      <c r="C612" s="32" t="s">
        <v>428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1329</v>
      </c>
      <c r="C613" s="32" t="s">
        <v>428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1330</v>
      </c>
      <c r="C614" s="32" t="s">
        <v>428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>
        <v>324</v>
      </c>
      <c r="C615" s="32" t="s">
        <v>429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>
        <v>325</v>
      </c>
      <c r="C616" s="32" t="s">
        <v>430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1331</v>
      </c>
      <c r="C617" s="32" t="s">
        <v>431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1332</v>
      </c>
      <c r="C618" s="32" t="s">
        <v>431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1333</v>
      </c>
      <c r="C619" s="32" t="s">
        <v>432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1334</v>
      </c>
      <c r="C620" s="32" t="s">
        <v>432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1335</v>
      </c>
      <c r="C621" s="32" t="s">
        <v>433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1336</v>
      </c>
      <c r="C622" s="32" t="s">
        <v>433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33.75" customHeight="1">
      <c r="A623" s="7">
        <v>610</v>
      </c>
      <c r="B623" s="17" t="s">
        <v>1337</v>
      </c>
      <c r="C623" s="32" t="s">
        <v>434</v>
      </c>
      <c r="D623" s="32"/>
      <c r="E623" s="56">
        <f aca="true" t="shared" si="28" ref="E623:AJ623">SUM(E624:E643)</f>
        <v>9</v>
      </c>
      <c r="F623" s="56">
        <f t="shared" si="28"/>
        <v>9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1</v>
      </c>
      <c r="Q623" s="56">
        <f t="shared" si="28"/>
        <v>0</v>
      </c>
      <c r="R623" s="56">
        <f t="shared" si="28"/>
        <v>8</v>
      </c>
      <c r="S623" s="56">
        <f t="shared" si="28"/>
        <v>0</v>
      </c>
      <c r="T623" s="56">
        <f t="shared" si="28"/>
        <v>0</v>
      </c>
      <c r="U623" s="56">
        <f t="shared" si="28"/>
        <v>2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1</v>
      </c>
      <c r="AD623" s="56">
        <f t="shared" si="28"/>
        <v>0</v>
      </c>
      <c r="AE623" s="56">
        <f t="shared" si="28"/>
        <v>0</v>
      </c>
      <c r="AF623" s="56">
        <f t="shared" si="28"/>
        <v>1</v>
      </c>
      <c r="AG623" s="56">
        <f t="shared" si="28"/>
        <v>0</v>
      </c>
      <c r="AH623" s="56">
        <f t="shared" si="28"/>
        <v>2</v>
      </c>
      <c r="AI623" s="56">
        <f t="shared" si="28"/>
        <v>3</v>
      </c>
      <c r="AJ623" s="56">
        <f t="shared" si="28"/>
        <v>1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1</v>
      </c>
      <c r="AN623" s="56">
        <f t="shared" si="29"/>
        <v>0</v>
      </c>
      <c r="AO623" s="56">
        <f t="shared" si="29"/>
        <v>2</v>
      </c>
      <c r="AP623" s="56">
        <f t="shared" si="29"/>
        <v>4</v>
      </c>
      <c r="AQ623" s="56">
        <f t="shared" si="29"/>
        <v>2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1</v>
      </c>
      <c r="AX623" s="56">
        <f t="shared" si="29"/>
        <v>1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1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1</v>
      </c>
      <c r="BQ623" s="56">
        <f>SUM(BQ624:BQ643)</f>
        <v>0</v>
      </c>
      <c r="BR623" s="113"/>
    </row>
    <row r="624" spans="1:70" ht="12.75" customHeight="1" hidden="1">
      <c r="A624" s="7">
        <v>611</v>
      </c>
      <c r="B624" s="17" t="s">
        <v>1338</v>
      </c>
      <c r="C624" s="32" t="s">
        <v>435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1339</v>
      </c>
      <c r="C625" s="32" t="s">
        <v>435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 t="s">
        <v>1340</v>
      </c>
      <c r="C626" s="32" t="s">
        <v>436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 t="s">
        <v>1341</v>
      </c>
      <c r="C627" s="32" t="s">
        <v>436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 t="s">
        <v>1342</v>
      </c>
      <c r="C628" s="32" t="s">
        <v>437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1343</v>
      </c>
      <c r="C629" s="32" t="s">
        <v>437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1344</v>
      </c>
      <c r="C630" s="32" t="s">
        <v>438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 hidden="1">
      <c r="A631" s="7">
        <v>618</v>
      </c>
      <c r="B631" s="17" t="s">
        <v>1345</v>
      </c>
      <c r="C631" s="32" t="s">
        <v>438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12.75" customHeight="1" hidden="1">
      <c r="A632" s="7">
        <v>619</v>
      </c>
      <c r="B632" s="17" t="s">
        <v>1346</v>
      </c>
      <c r="C632" s="32" t="s">
        <v>438</v>
      </c>
      <c r="D632" s="32"/>
      <c r="E632" s="56"/>
      <c r="F632" s="55"/>
      <c r="G632" s="55"/>
      <c r="H632" s="56"/>
      <c r="I632" s="56"/>
      <c r="J632" s="55"/>
      <c r="K632" s="55"/>
      <c r="L632" s="55"/>
      <c r="M632" s="55"/>
      <c r="N632" s="56"/>
      <c r="O632" s="55"/>
      <c r="P632" s="55"/>
      <c r="Q632" s="56"/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6"/>
      <c r="AK632" s="56"/>
      <c r="AL632" s="56"/>
      <c r="AM632" s="55"/>
      <c r="AN632" s="55"/>
      <c r="AO632" s="55"/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3"/>
    </row>
    <row r="633" spans="1:70" ht="12.75" customHeight="1" hidden="1">
      <c r="A633" s="7">
        <v>620</v>
      </c>
      <c r="B633" s="17" t="s">
        <v>1347</v>
      </c>
      <c r="C633" s="32" t="s">
        <v>439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1348</v>
      </c>
      <c r="C634" s="32" t="s">
        <v>439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 t="s">
        <v>1349</v>
      </c>
      <c r="C635" s="32" t="s">
        <v>439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 t="s">
        <v>1350</v>
      </c>
      <c r="C636" s="32" t="s">
        <v>440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 t="s">
        <v>1351</v>
      </c>
      <c r="C637" s="32" t="s">
        <v>440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>
        <v>334</v>
      </c>
      <c r="C638" s="32" t="s">
        <v>441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23.25" customHeight="1">
      <c r="A639" s="7">
        <v>626</v>
      </c>
      <c r="B639" s="17">
        <v>335</v>
      </c>
      <c r="C639" s="32" t="s">
        <v>442</v>
      </c>
      <c r="D639" s="32"/>
      <c r="E639" s="56">
        <v>1</v>
      </c>
      <c r="F639" s="55">
        <v>1</v>
      </c>
      <c r="G639" s="55"/>
      <c r="H639" s="56"/>
      <c r="I639" s="56"/>
      <c r="J639" s="55"/>
      <c r="K639" s="55"/>
      <c r="L639" s="55"/>
      <c r="M639" s="55"/>
      <c r="N639" s="56"/>
      <c r="O639" s="55"/>
      <c r="P639" s="55">
        <v>1</v>
      </c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>
        <v>1</v>
      </c>
      <c r="AJ639" s="56"/>
      <c r="AK639" s="56"/>
      <c r="AL639" s="56"/>
      <c r="AM639" s="55"/>
      <c r="AN639" s="55"/>
      <c r="AO639" s="55"/>
      <c r="AP639" s="55">
        <v>1</v>
      </c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>
      <c r="A640" s="7">
        <v>627</v>
      </c>
      <c r="B640" s="17">
        <v>336</v>
      </c>
      <c r="C640" s="32" t="s">
        <v>443</v>
      </c>
      <c r="D640" s="32"/>
      <c r="E640" s="56">
        <v>8</v>
      </c>
      <c r="F640" s="55">
        <v>8</v>
      </c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>
        <v>8</v>
      </c>
      <c r="S640" s="55"/>
      <c r="T640" s="55"/>
      <c r="U640" s="55">
        <v>2</v>
      </c>
      <c r="V640" s="56"/>
      <c r="W640" s="55"/>
      <c r="X640" s="55"/>
      <c r="Y640" s="55"/>
      <c r="Z640" s="55"/>
      <c r="AA640" s="55"/>
      <c r="AB640" s="55"/>
      <c r="AC640" s="55">
        <v>1</v>
      </c>
      <c r="AD640" s="55"/>
      <c r="AE640" s="55"/>
      <c r="AF640" s="55">
        <v>1</v>
      </c>
      <c r="AG640" s="55"/>
      <c r="AH640" s="55">
        <v>2</v>
      </c>
      <c r="AI640" s="55">
        <v>2</v>
      </c>
      <c r="AJ640" s="56">
        <v>1</v>
      </c>
      <c r="AK640" s="56"/>
      <c r="AL640" s="56"/>
      <c r="AM640" s="55">
        <v>1</v>
      </c>
      <c r="AN640" s="55"/>
      <c r="AO640" s="55">
        <v>2</v>
      </c>
      <c r="AP640" s="55">
        <v>3</v>
      </c>
      <c r="AQ640" s="55">
        <v>2</v>
      </c>
      <c r="AR640" s="56"/>
      <c r="AS640" s="56"/>
      <c r="AT640" s="55"/>
      <c r="AU640" s="56"/>
      <c r="AV640" s="55"/>
      <c r="AW640" s="55">
        <v>1</v>
      </c>
      <c r="AX640" s="55">
        <v>1</v>
      </c>
      <c r="AY640" s="55"/>
      <c r="AZ640" s="55"/>
      <c r="BA640" s="56"/>
      <c r="BB640" s="56"/>
      <c r="BC640" s="56"/>
      <c r="BD640" s="56"/>
      <c r="BE640" s="55"/>
      <c r="BF640" s="55"/>
      <c r="BG640" s="55">
        <v>1</v>
      </c>
      <c r="BH640" s="55"/>
      <c r="BI640" s="55"/>
      <c r="BJ640" s="55"/>
      <c r="BK640" s="55"/>
      <c r="BL640" s="55"/>
      <c r="BM640" s="55"/>
      <c r="BN640" s="55"/>
      <c r="BO640" s="55"/>
      <c r="BP640" s="56">
        <v>1</v>
      </c>
      <c r="BQ640" s="56"/>
      <c r="BR640" s="113"/>
    </row>
    <row r="641" spans="1:70" ht="12.75" customHeight="1" hidden="1">
      <c r="A641" s="7">
        <v>628</v>
      </c>
      <c r="B641" s="17" t="s">
        <v>1352</v>
      </c>
      <c r="C641" s="32" t="s">
        <v>444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1353</v>
      </c>
      <c r="C642" s="32" t="s">
        <v>445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1354</v>
      </c>
      <c r="C643" s="32" t="s">
        <v>445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22.5" customHeight="1">
      <c r="A644" s="7">
        <v>631</v>
      </c>
      <c r="B644" s="17" t="s">
        <v>1355</v>
      </c>
      <c r="C644" s="32" t="s">
        <v>446</v>
      </c>
      <c r="D644" s="32"/>
      <c r="E644" s="56">
        <f aca="true" t="shared" si="30" ref="E644:AJ644">SUM(E645:E705)</f>
        <v>10</v>
      </c>
      <c r="F644" s="56">
        <f t="shared" si="30"/>
        <v>10</v>
      </c>
      <c r="G644" s="56">
        <f t="shared" si="30"/>
        <v>0</v>
      </c>
      <c r="H644" s="56">
        <f t="shared" si="30"/>
        <v>3</v>
      </c>
      <c r="I644" s="56">
        <f t="shared" si="30"/>
        <v>2</v>
      </c>
      <c r="J644" s="56">
        <f t="shared" si="30"/>
        <v>0</v>
      </c>
      <c r="K644" s="56">
        <f t="shared" si="30"/>
        <v>0</v>
      </c>
      <c r="L644" s="56">
        <f t="shared" si="30"/>
        <v>4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1</v>
      </c>
      <c r="Q644" s="56">
        <f t="shared" si="30"/>
        <v>1</v>
      </c>
      <c r="R644" s="56">
        <f t="shared" si="30"/>
        <v>7</v>
      </c>
      <c r="S644" s="56">
        <f t="shared" si="30"/>
        <v>1</v>
      </c>
      <c r="T644" s="56">
        <f t="shared" si="30"/>
        <v>0</v>
      </c>
      <c r="U644" s="56">
        <f t="shared" si="30"/>
        <v>1</v>
      </c>
      <c r="V644" s="56">
        <f t="shared" si="30"/>
        <v>0</v>
      </c>
      <c r="W644" s="56">
        <f t="shared" si="30"/>
        <v>1</v>
      </c>
      <c r="X644" s="56">
        <f t="shared" si="30"/>
        <v>0</v>
      </c>
      <c r="Y644" s="56">
        <f t="shared" si="30"/>
        <v>0</v>
      </c>
      <c r="Z644" s="56">
        <f t="shared" si="30"/>
        <v>1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7</v>
      </c>
      <c r="AJ644" s="56">
        <f t="shared" si="30"/>
        <v>2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2</v>
      </c>
      <c r="AN644" s="56">
        <f t="shared" si="31"/>
        <v>0</v>
      </c>
      <c r="AO644" s="56">
        <f t="shared" si="31"/>
        <v>3</v>
      </c>
      <c r="AP644" s="56">
        <f t="shared" si="31"/>
        <v>3</v>
      </c>
      <c r="AQ644" s="56">
        <f t="shared" si="31"/>
        <v>2</v>
      </c>
      <c r="AR644" s="56">
        <f t="shared" si="31"/>
        <v>0</v>
      </c>
      <c r="AS644" s="56">
        <f t="shared" si="31"/>
        <v>0</v>
      </c>
      <c r="AT644" s="56">
        <f t="shared" si="31"/>
        <v>1</v>
      </c>
      <c r="AU644" s="56">
        <f t="shared" si="31"/>
        <v>1</v>
      </c>
      <c r="AV644" s="56">
        <f t="shared" si="31"/>
        <v>0</v>
      </c>
      <c r="AW644" s="56">
        <f t="shared" si="31"/>
        <v>3</v>
      </c>
      <c r="AX644" s="56">
        <f t="shared" si="31"/>
        <v>1</v>
      </c>
      <c r="AY644" s="56">
        <f t="shared" si="31"/>
        <v>2</v>
      </c>
      <c r="AZ644" s="56">
        <f t="shared" si="31"/>
        <v>0</v>
      </c>
      <c r="BA644" s="56">
        <f t="shared" si="31"/>
        <v>0</v>
      </c>
      <c r="BB644" s="56">
        <f t="shared" si="31"/>
        <v>1</v>
      </c>
      <c r="BC644" s="56">
        <f t="shared" si="31"/>
        <v>2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1</v>
      </c>
      <c r="BI644" s="56">
        <f t="shared" si="31"/>
        <v>2</v>
      </c>
      <c r="BJ644" s="56">
        <f t="shared" si="31"/>
        <v>2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3"/>
    </row>
    <row r="645" spans="1:70" ht="12.75" customHeight="1" hidden="1">
      <c r="A645" s="7">
        <v>632</v>
      </c>
      <c r="B645" s="17" t="s">
        <v>1356</v>
      </c>
      <c r="C645" s="32" t="s">
        <v>447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1357</v>
      </c>
      <c r="C646" s="32" t="s">
        <v>447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>
        <v>339</v>
      </c>
      <c r="C647" s="32" t="s">
        <v>448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>
        <v>340</v>
      </c>
      <c r="C648" s="32" t="s">
        <v>449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>
        <v>341</v>
      </c>
      <c r="C649" s="32" t="s">
        <v>450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1358</v>
      </c>
      <c r="C650" s="32" t="s">
        <v>779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56.25" customHeight="1">
      <c r="A651" s="7">
        <v>638</v>
      </c>
      <c r="B651" s="17" t="s">
        <v>1359</v>
      </c>
      <c r="C651" s="32" t="s">
        <v>779</v>
      </c>
      <c r="D651" s="32"/>
      <c r="E651" s="56">
        <v>1</v>
      </c>
      <c r="F651" s="55">
        <v>1</v>
      </c>
      <c r="G651" s="55"/>
      <c r="H651" s="56">
        <v>1</v>
      </c>
      <c r="I651" s="56"/>
      <c r="J651" s="55"/>
      <c r="K651" s="55"/>
      <c r="L651" s="55">
        <v>1</v>
      </c>
      <c r="M651" s="55"/>
      <c r="N651" s="56"/>
      <c r="O651" s="55"/>
      <c r="P651" s="55"/>
      <c r="Q651" s="56"/>
      <c r="R651" s="55">
        <v>1</v>
      </c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>
        <v>1</v>
      </c>
      <c r="AJ651" s="56"/>
      <c r="AK651" s="56"/>
      <c r="AL651" s="56"/>
      <c r="AM651" s="55"/>
      <c r="AN651" s="55"/>
      <c r="AO651" s="55"/>
      <c r="AP651" s="55">
        <v>1</v>
      </c>
      <c r="AQ651" s="55"/>
      <c r="AR651" s="56"/>
      <c r="AS651" s="56"/>
      <c r="AT651" s="55"/>
      <c r="AU651" s="56">
        <v>1</v>
      </c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1360</v>
      </c>
      <c r="C652" s="32" t="s">
        <v>779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1361</v>
      </c>
      <c r="C653" s="32" t="s">
        <v>451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1362</v>
      </c>
      <c r="C654" s="32" t="s">
        <v>451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1363</v>
      </c>
      <c r="C655" s="32" t="s">
        <v>452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1364</v>
      </c>
      <c r="C656" s="32" t="s">
        <v>452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1365</v>
      </c>
      <c r="C657" s="32" t="s">
        <v>453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>
      <c r="A658" s="7">
        <v>645</v>
      </c>
      <c r="B658" s="17" t="s">
        <v>1366</v>
      </c>
      <c r="C658" s="32" t="s">
        <v>453</v>
      </c>
      <c r="D658" s="32"/>
      <c r="E658" s="56">
        <v>4</v>
      </c>
      <c r="F658" s="55">
        <v>4</v>
      </c>
      <c r="G658" s="55"/>
      <c r="H658" s="56"/>
      <c r="I658" s="56">
        <v>1</v>
      </c>
      <c r="J658" s="55"/>
      <c r="K658" s="55"/>
      <c r="L658" s="55">
        <v>3</v>
      </c>
      <c r="M658" s="55"/>
      <c r="N658" s="56"/>
      <c r="O658" s="55"/>
      <c r="P658" s="55"/>
      <c r="Q658" s="56">
        <v>1</v>
      </c>
      <c r="R658" s="55">
        <v>3</v>
      </c>
      <c r="S658" s="55"/>
      <c r="T658" s="55"/>
      <c r="U658" s="55">
        <v>1</v>
      </c>
      <c r="V658" s="56"/>
      <c r="W658" s="55">
        <v>1</v>
      </c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>
        <v>2</v>
      </c>
      <c r="AJ658" s="56">
        <v>1</v>
      </c>
      <c r="AK658" s="56"/>
      <c r="AL658" s="56"/>
      <c r="AM658" s="55">
        <v>1</v>
      </c>
      <c r="AN658" s="55"/>
      <c r="AO658" s="55">
        <v>2</v>
      </c>
      <c r="AP658" s="55"/>
      <c r="AQ658" s="55">
        <v>1</v>
      </c>
      <c r="AR658" s="56"/>
      <c r="AS658" s="56"/>
      <c r="AT658" s="55"/>
      <c r="AU658" s="56"/>
      <c r="AV658" s="55"/>
      <c r="AW658" s="55">
        <v>2</v>
      </c>
      <c r="AX658" s="55">
        <v>1</v>
      </c>
      <c r="AY658" s="55">
        <v>1</v>
      </c>
      <c r="AZ658" s="55"/>
      <c r="BA658" s="56"/>
      <c r="BB658" s="56">
        <v>1</v>
      </c>
      <c r="BC658" s="56">
        <v>1</v>
      </c>
      <c r="BD658" s="56"/>
      <c r="BE658" s="55"/>
      <c r="BF658" s="55"/>
      <c r="BG658" s="55"/>
      <c r="BH658" s="55"/>
      <c r="BI658" s="55">
        <v>2</v>
      </c>
      <c r="BJ658" s="55">
        <v>2</v>
      </c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1367</v>
      </c>
      <c r="C659" s="32" t="s">
        <v>453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 t="s">
        <v>1368</v>
      </c>
      <c r="C660" s="32" t="s">
        <v>453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1369</v>
      </c>
      <c r="C661" s="32" t="s">
        <v>454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 t="s">
        <v>145</v>
      </c>
      <c r="C662" s="32" t="s">
        <v>454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146</v>
      </c>
      <c r="C663" s="32" t="s">
        <v>454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147</v>
      </c>
      <c r="C664" s="32" t="s">
        <v>454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1373</v>
      </c>
      <c r="C665" s="32" t="s">
        <v>455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1374</v>
      </c>
      <c r="C666" s="32" t="s">
        <v>455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1375</v>
      </c>
      <c r="C667" s="32" t="s">
        <v>455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1376</v>
      </c>
      <c r="C668" s="32" t="s">
        <v>456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1377</v>
      </c>
      <c r="C669" s="32" t="s">
        <v>456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1378</v>
      </c>
      <c r="C670" s="32" t="s">
        <v>457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1379</v>
      </c>
      <c r="C671" s="32" t="s">
        <v>457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>
        <v>348</v>
      </c>
      <c r="C672" s="32" t="s">
        <v>458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 t="s">
        <v>1380</v>
      </c>
      <c r="C673" s="32" t="s">
        <v>459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>
        <v>349</v>
      </c>
      <c r="C674" s="32" t="s">
        <v>460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1381</v>
      </c>
      <c r="C675" s="32" t="s">
        <v>461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1382</v>
      </c>
      <c r="C676" s="32" t="s">
        <v>462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1383</v>
      </c>
      <c r="C677" s="32" t="s">
        <v>462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1384</v>
      </c>
      <c r="C678" s="32" t="s">
        <v>462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1385</v>
      </c>
      <c r="C679" s="32" t="s">
        <v>463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1386</v>
      </c>
      <c r="C680" s="32" t="s">
        <v>463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 t="s">
        <v>1387</v>
      </c>
      <c r="C681" s="32" t="s">
        <v>464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1388</v>
      </c>
      <c r="C682" s="32" t="s">
        <v>465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1389</v>
      </c>
      <c r="C683" s="32" t="s">
        <v>465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1390</v>
      </c>
      <c r="C684" s="32" t="s">
        <v>466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1391</v>
      </c>
      <c r="C685" s="32" t="s">
        <v>466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>
        <v>354</v>
      </c>
      <c r="C686" s="32" t="s">
        <v>467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1392</v>
      </c>
      <c r="C687" s="32" t="s">
        <v>468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1393</v>
      </c>
      <c r="C688" s="32" t="s">
        <v>468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22.5" customHeight="1">
      <c r="A689" s="7">
        <v>676</v>
      </c>
      <c r="B689" s="17" t="s">
        <v>1394</v>
      </c>
      <c r="C689" s="32" t="s">
        <v>468</v>
      </c>
      <c r="D689" s="32"/>
      <c r="E689" s="56">
        <v>1</v>
      </c>
      <c r="F689" s="55">
        <v>1</v>
      </c>
      <c r="G689" s="55"/>
      <c r="H689" s="56">
        <v>1</v>
      </c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>
        <v>1</v>
      </c>
      <c r="T689" s="55"/>
      <c r="U689" s="55"/>
      <c r="V689" s="56"/>
      <c r="W689" s="55"/>
      <c r="X689" s="55"/>
      <c r="Y689" s="55"/>
      <c r="Z689" s="55">
        <v>1</v>
      </c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>
        <v>1</v>
      </c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1395</v>
      </c>
      <c r="C690" s="32" t="s">
        <v>468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 t="s">
        <v>1396</v>
      </c>
      <c r="C691" s="32" t="s">
        <v>469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12.75" customHeight="1" hidden="1">
      <c r="A692" s="7">
        <v>679</v>
      </c>
      <c r="B692" s="17" t="s">
        <v>1397</v>
      </c>
      <c r="C692" s="32" t="s">
        <v>469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3"/>
    </row>
    <row r="693" spans="1:70" ht="12.75" customHeight="1" hidden="1">
      <c r="A693" s="7">
        <v>680</v>
      </c>
      <c r="B693" s="17" t="s">
        <v>1398</v>
      </c>
      <c r="C693" s="32" t="s">
        <v>469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>
        <v>356</v>
      </c>
      <c r="C694" s="32" t="s">
        <v>470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1399</v>
      </c>
      <c r="C695" s="32" t="s">
        <v>471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1400</v>
      </c>
      <c r="C696" s="32" t="s">
        <v>471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1401</v>
      </c>
      <c r="C697" s="32" t="s">
        <v>471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1402</v>
      </c>
      <c r="C698" s="32" t="s">
        <v>472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1403</v>
      </c>
      <c r="C699" s="32" t="s">
        <v>472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22.5" customHeight="1">
      <c r="A700" s="7">
        <v>687</v>
      </c>
      <c r="B700" s="17" t="s">
        <v>1404</v>
      </c>
      <c r="C700" s="32" t="s">
        <v>472</v>
      </c>
      <c r="D700" s="32"/>
      <c r="E700" s="56">
        <v>1</v>
      </c>
      <c r="F700" s="55">
        <v>1</v>
      </c>
      <c r="G700" s="55"/>
      <c r="H700" s="56"/>
      <c r="I700" s="56">
        <v>1</v>
      </c>
      <c r="J700" s="55"/>
      <c r="K700" s="55"/>
      <c r="L700" s="55"/>
      <c r="M700" s="55"/>
      <c r="N700" s="56"/>
      <c r="O700" s="55"/>
      <c r="P700" s="55">
        <v>1</v>
      </c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>
        <v>1</v>
      </c>
      <c r="AJ700" s="56"/>
      <c r="AK700" s="56"/>
      <c r="AL700" s="56"/>
      <c r="AM700" s="55"/>
      <c r="AN700" s="55"/>
      <c r="AO700" s="55"/>
      <c r="AP700" s="55">
        <v>1</v>
      </c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22.5" customHeight="1">
      <c r="A701" s="7">
        <v>688</v>
      </c>
      <c r="B701" s="17" t="s">
        <v>1405</v>
      </c>
      <c r="C701" s="32" t="s">
        <v>472</v>
      </c>
      <c r="D701" s="32"/>
      <c r="E701" s="56">
        <v>3</v>
      </c>
      <c r="F701" s="55">
        <v>3</v>
      </c>
      <c r="G701" s="55"/>
      <c r="H701" s="56">
        <v>1</v>
      </c>
      <c r="I701" s="56"/>
      <c r="J701" s="55"/>
      <c r="K701" s="55"/>
      <c r="L701" s="55"/>
      <c r="M701" s="55"/>
      <c r="N701" s="56"/>
      <c r="O701" s="55"/>
      <c r="P701" s="55"/>
      <c r="Q701" s="56"/>
      <c r="R701" s="55">
        <v>3</v>
      </c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>
        <v>3</v>
      </c>
      <c r="AJ701" s="56">
        <v>1</v>
      </c>
      <c r="AK701" s="56"/>
      <c r="AL701" s="56"/>
      <c r="AM701" s="55"/>
      <c r="AN701" s="55"/>
      <c r="AO701" s="55">
        <v>1</v>
      </c>
      <c r="AP701" s="55">
        <v>1</v>
      </c>
      <c r="AQ701" s="55">
        <v>1</v>
      </c>
      <c r="AR701" s="56"/>
      <c r="AS701" s="56"/>
      <c r="AT701" s="55">
        <v>1</v>
      </c>
      <c r="AU701" s="56"/>
      <c r="AV701" s="55"/>
      <c r="AW701" s="55">
        <v>1</v>
      </c>
      <c r="AX701" s="55"/>
      <c r="AY701" s="55">
        <v>1</v>
      </c>
      <c r="AZ701" s="55"/>
      <c r="BA701" s="56"/>
      <c r="BB701" s="56"/>
      <c r="BC701" s="56">
        <v>1</v>
      </c>
      <c r="BD701" s="56"/>
      <c r="BE701" s="55"/>
      <c r="BF701" s="55"/>
      <c r="BG701" s="55"/>
      <c r="BH701" s="55">
        <v>1</v>
      </c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 t="s">
        <v>1406</v>
      </c>
      <c r="C702" s="32" t="s">
        <v>473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1407</v>
      </c>
      <c r="C703" s="32" t="s">
        <v>473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1408</v>
      </c>
      <c r="C704" s="32" t="s">
        <v>473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 hidden="1">
      <c r="A705" s="7">
        <v>692</v>
      </c>
      <c r="B705" s="17">
        <v>360</v>
      </c>
      <c r="C705" s="32" t="s">
        <v>474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3"/>
    </row>
    <row r="706" spans="1:70" ht="22.5" customHeight="1">
      <c r="A706" s="7">
        <v>693</v>
      </c>
      <c r="B706" s="17" t="s">
        <v>1409</v>
      </c>
      <c r="C706" s="32" t="s">
        <v>475</v>
      </c>
      <c r="D706" s="32"/>
      <c r="E706" s="56">
        <f aca="true" t="shared" si="32" ref="E706:AJ706">SUM(E707:E718)</f>
        <v>1</v>
      </c>
      <c r="F706" s="56">
        <f t="shared" si="32"/>
        <v>1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1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1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1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3"/>
    </row>
    <row r="707" spans="1:70" ht="12.75" customHeight="1" hidden="1">
      <c r="A707" s="7">
        <v>694</v>
      </c>
      <c r="B707" s="17" t="s">
        <v>1410</v>
      </c>
      <c r="C707" s="32" t="s">
        <v>476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33.75" customHeight="1">
      <c r="A708" s="7">
        <v>695</v>
      </c>
      <c r="B708" s="17" t="s">
        <v>1411</v>
      </c>
      <c r="C708" s="32" t="s">
        <v>476</v>
      </c>
      <c r="D708" s="32"/>
      <c r="E708" s="56">
        <v>1</v>
      </c>
      <c r="F708" s="55">
        <v>1</v>
      </c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>
        <v>1</v>
      </c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>
        <v>1</v>
      </c>
      <c r="AJ708" s="56"/>
      <c r="AK708" s="56"/>
      <c r="AL708" s="56"/>
      <c r="AM708" s="55">
        <v>1</v>
      </c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1412</v>
      </c>
      <c r="C709" s="32" t="s">
        <v>477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1413</v>
      </c>
      <c r="C710" s="32" t="s">
        <v>477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1414</v>
      </c>
      <c r="C711" s="32" t="s">
        <v>478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1415</v>
      </c>
      <c r="C712" s="32" t="s">
        <v>478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1416</v>
      </c>
      <c r="C713" s="32" t="s">
        <v>479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1417</v>
      </c>
      <c r="C714" s="32" t="s">
        <v>479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1418</v>
      </c>
      <c r="C715" s="32" t="s">
        <v>479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>
        <v>363</v>
      </c>
      <c r="C716" s="32" t="s">
        <v>480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1419</v>
      </c>
      <c r="C717" s="32" t="s">
        <v>481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1420</v>
      </c>
      <c r="C718" s="32" t="s">
        <v>481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>
      <c r="A719" s="7">
        <v>706</v>
      </c>
      <c r="B719" s="17" t="s">
        <v>1421</v>
      </c>
      <c r="C719" s="32" t="s">
        <v>482</v>
      </c>
      <c r="D719" s="32"/>
      <c r="E719" s="56">
        <f aca="true" t="shared" si="34" ref="E719:AJ719">SUM(E720:E773)</f>
        <v>15</v>
      </c>
      <c r="F719" s="56">
        <f t="shared" si="34"/>
        <v>15</v>
      </c>
      <c r="G719" s="56">
        <f t="shared" si="34"/>
        <v>0</v>
      </c>
      <c r="H719" s="56">
        <f t="shared" si="34"/>
        <v>4</v>
      </c>
      <c r="I719" s="56">
        <f t="shared" si="34"/>
        <v>3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2</v>
      </c>
      <c r="Q719" s="56">
        <f t="shared" si="34"/>
        <v>4</v>
      </c>
      <c r="R719" s="56">
        <f t="shared" si="34"/>
        <v>5</v>
      </c>
      <c r="S719" s="56">
        <f t="shared" si="34"/>
        <v>4</v>
      </c>
      <c r="T719" s="56">
        <f t="shared" si="34"/>
        <v>0</v>
      </c>
      <c r="U719" s="56">
        <f t="shared" si="34"/>
        <v>1</v>
      </c>
      <c r="V719" s="56">
        <f t="shared" si="34"/>
        <v>4</v>
      </c>
      <c r="W719" s="56">
        <f t="shared" si="34"/>
        <v>5</v>
      </c>
      <c r="X719" s="56">
        <f t="shared" si="34"/>
        <v>2</v>
      </c>
      <c r="Y719" s="56">
        <f t="shared" si="34"/>
        <v>2</v>
      </c>
      <c r="Z719" s="56">
        <f t="shared" si="34"/>
        <v>0</v>
      </c>
      <c r="AA719" s="56">
        <f t="shared" si="34"/>
        <v>0</v>
      </c>
      <c r="AB719" s="56">
        <f t="shared" si="34"/>
        <v>1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SUM(AK720:AK773)</f>
        <v>0</v>
      </c>
      <c r="AL719" s="56">
        <f t="shared" si="35"/>
        <v>0</v>
      </c>
      <c r="AM719" s="56">
        <f t="shared" si="35"/>
        <v>11</v>
      </c>
      <c r="AN719" s="56">
        <f t="shared" si="35"/>
        <v>2</v>
      </c>
      <c r="AO719" s="56">
        <f t="shared" si="35"/>
        <v>0</v>
      </c>
      <c r="AP719" s="56">
        <f t="shared" si="35"/>
        <v>2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SUM(BQ720:BQ773)</f>
        <v>0</v>
      </c>
      <c r="BR719" s="113"/>
    </row>
    <row r="720" spans="1:70" ht="12.75" customHeight="1" hidden="1">
      <c r="A720" s="7">
        <v>707</v>
      </c>
      <c r="B720" s="17" t="s">
        <v>1422</v>
      </c>
      <c r="C720" s="32" t="s">
        <v>483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1423</v>
      </c>
      <c r="C721" s="32" t="s">
        <v>483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1424</v>
      </c>
      <c r="C722" s="32" t="s">
        <v>483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148</v>
      </c>
      <c r="C723" s="32" t="s">
        <v>484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149</v>
      </c>
      <c r="C724" s="32" t="s">
        <v>484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1427</v>
      </c>
      <c r="C725" s="32" t="s">
        <v>485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1428</v>
      </c>
      <c r="C726" s="32" t="s">
        <v>485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1429</v>
      </c>
      <c r="C727" s="32" t="s">
        <v>485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1430</v>
      </c>
      <c r="C728" s="32" t="s">
        <v>486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1431</v>
      </c>
      <c r="C729" s="32" t="s">
        <v>486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1432</v>
      </c>
      <c r="C730" s="32" t="s">
        <v>2421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1433</v>
      </c>
      <c r="C731" s="32" t="s">
        <v>2421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4.25" customHeight="1">
      <c r="A732" s="7">
        <v>719</v>
      </c>
      <c r="B732" s="17" t="s">
        <v>1434</v>
      </c>
      <c r="C732" s="32" t="s">
        <v>2421</v>
      </c>
      <c r="D732" s="32"/>
      <c r="E732" s="56">
        <v>1</v>
      </c>
      <c r="F732" s="55">
        <v>1</v>
      </c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>
        <v>1</v>
      </c>
      <c r="S732" s="55"/>
      <c r="T732" s="55"/>
      <c r="U732" s="55"/>
      <c r="V732" s="56"/>
      <c r="W732" s="55"/>
      <c r="X732" s="55"/>
      <c r="Y732" s="55"/>
      <c r="Z732" s="55"/>
      <c r="AA732" s="55"/>
      <c r="AB732" s="55">
        <v>1</v>
      </c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>
        <v>1</v>
      </c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>
      <c r="A733" s="7">
        <v>720</v>
      </c>
      <c r="B733" s="17" t="s">
        <v>1435</v>
      </c>
      <c r="C733" s="32" t="s">
        <v>488</v>
      </c>
      <c r="D733" s="32"/>
      <c r="E733" s="56">
        <v>3</v>
      </c>
      <c r="F733" s="55">
        <v>3</v>
      </c>
      <c r="G733" s="55"/>
      <c r="H733" s="56">
        <v>2</v>
      </c>
      <c r="I733" s="56"/>
      <c r="J733" s="55"/>
      <c r="K733" s="55"/>
      <c r="L733" s="55"/>
      <c r="M733" s="55"/>
      <c r="N733" s="56"/>
      <c r="O733" s="55"/>
      <c r="P733" s="55">
        <v>1</v>
      </c>
      <c r="Q733" s="56"/>
      <c r="R733" s="55">
        <v>1</v>
      </c>
      <c r="S733" s="55">
        <v>1</v>
      </c>
      <c r="T733" s="55"/>
      <c r="U733" s="55"/>
      <c r="V733" s="56">
        <v>1</v>
      </c>
      <c r="W733" s="55">
        <v>1</v>
      </c>
      <c r="X733" s="55"/>
      <c r="Y733" s="55">
        <v>1</v>
      </c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>
        <v>2</v>
      </c>
      <c r="AN733" s="55"/>
      <c r="AO733" s="55"/>
      <c r="AP733" s="55">
        <v>1</v>
      </c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1436</v>
      </c>
      <c r="C734" s="32" t="s">
        <v>488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1437</v>
      </c>
      <c r="C735" s="32" t="s">
        <v>489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 hidden="1">
      <c r="A736" s="7">
        <v>723</v>
      </c>
      <c r="B736" s="17" t="s">
        <v>1438</v>
      </c>
      <c r="C736" s="32" t="s">
        <v>490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1439</v>
      </c>
      <c r="C737" s="32" t="s">
        <v>490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24.75" customHeight="1">
      <c r="A738" s="7">
        <v>725</v>
      </c>
      <c r="B738" s="17" t="s">
        <v>1440</v>
      </c>
      <c r="C738" s="32" t="s">
        <v>491</v>
      </c>
      <c r="D738" s="32"/>
      <c r="E738" s="56">
        <v>4</v>
      </c>
      <c r="F738" s="55">
        <v>4</v>
      </c>
      <c r="G738" s="55"/>
      <c r="H738" s="56">
        <v>1</v>
      </c>
      <c r="I738" s="56"/>
      <c r="J738" s="55"/>
      <c r="K738" s="55"/>
      <c r="L738" s="55"/>
      <c r="M738" s="55"/>
      <c r="N738" s="56"/>
      <c r="O738" s="55"/>
      <c r="P738" s="55"/>
      <c r="Q738" s="56">
        <v>1</v>
      </c>
      <c r="R738" s="55">
        <v>1</v>
      </c>
      <c r="S738" s="55">
        <v>2</v>
      </c>
      <c r="T738" s="55"/>
      <c r="U738" s="55"/>
      <c r="V738" s="56"/>
      <c r="W738" s="55">
        <v>1</v>
      </c>
      <c r="X738" s="55">
        <v>2</v>
      </c>
      <c r="Y738" s="55">
        <v>1</v>
      </c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>
        <v>1</v>
      </c>
      <c r="AN738" s="55">
        <v>2</v>
      </c>
      <c r="AO738" s="55"/>
      <c r="AP738" s="55">
        <v>1</v>
      </c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1441</v>
      </c>
      <c r="C739" s="32" t="s">
        <v>491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1442</v>
      </c>
      <c r="C740" s="32" t="s">
        <v>491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1443</v>
      </c>
      <c r="C741" s="32" t="s">
        <v>491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1444</v>
      </c>
      <c r="C742" s="32" t="s">
        <v>491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1445</v>
      </c>
      <c r="C743" s="32" t="s">
        <v>492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1446</v>
      </c>
      <c r="C744" s="32" t="s">
        <v>492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1447</v>
      </c>
      <c r="C745" s="32" t="s">
        <v>492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1448</v>
      </c>
      <c r="C746" s="32" t="s">
        <v>492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1449</v>
      </c>
      <c r="C747" s="32" t="s">
        <v>492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1450</v>
      </c>
      <c r="C748" s="32" t="s">
        <v>492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1451</v>
      </c>
      <c r="C749" s="32" t="s">
        <v>492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1452</v>
      </c>
      <c r="C750" s="32" t="s">
        <v>493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1453</v>
      </c>
      <c r="C751" s="32" t="s">
        <v>493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1454</v>
      </c>
      <c r="C752" s="32" t="s">
        <v>493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1455</v>
      </c>
      <c r="C753" s="32" t="s">
        <v>493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1456</v>
      </c>
      <c r="C754" s="32" t="s">
        <v>2423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1457</v>
      </c>
      <c r="C755" s="32" t="s">
        <v>2423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1458</v>
      </c>
      <c r="C756" s="32" t="s">
        <v>2423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 hidden="1">
      <c r="A757" s="7">
        <v>744</v>
      </c>
      <c r="B757" s="17" t="s">
        <v>1459</v>
      </c>
      <c r="C757" s="32" t="s">
        <v>2423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3"/>
    </row>
    <row r="758" spans="1:70" ht="12.75" customHeight="1" hidden="1">
      <c r="A758" s="7">
        <v>745</v>
      </c>
      <c r="B758" s="17" t="s">
        <v>1460</v>
      </c>
      <c r="C758" s="32" t="s">
        <v>494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1461</v>
      </c>
      <c r="C759" s="32" t="s">
        <v>494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1462</v>
      </c>
      <c r="C760" s="32" t="s">
        <v>494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1463</v>
      </c>
      <c r="C761" s="32" t="s">
        <v>494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1464</v>
      </c>
      <c r="C762" s="32" t="s">
        <v>494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1465</v>
      </c>
      <c r="C763" s="32" t="s">
        <v>495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1466</v>
      </c>
      <c r="C764" s="32" t="s">
        <v>495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1467</v>
      </c>
      <c r="C765" s="32" t="s">
        <v>495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1468</v>
      </c>
      <c r="C766" s="32" t="s">
        <v>495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1.25" customHeight="1">
      <c r="A767" s="7">
        <v>754</v>
      </c>
      <c r="B767" s="17" t="s">
        <v>1469</v>
      </c>
      <c r="C767" s="32" t="s">
        <v>495</v>
      </c>
      <c r="D767" s="32"/>
      <c r="E767" s="56">
        <v>7</v>
      </c>
      <c r="F767" s="55">
        <v>7</v>
      </c>
      <c r="G767" s="55"/>
      <c r="H767" s="56">
        <v>1</v>
      </c>
      <c r="I767" s="56">
        <v>3</v>
      </c>
      <c r="J767" s="55"/>
      <c r="K767" s="55"/>
      <c r="L767" s="55"/>
      <c r="M767" s="55"/>
      <c r="N767" s="56"/>
      <c r="O767" s="55"/>
      <c r="P767" s="55">
        <v>1</v>
      </c>
      <c r="Q767" s="56">
        <v>3</v>
      </c>
      <c r="R767" s="55">
        <v>2</v>
      </c>
      <c r="S767" s="55">
        <v>1</v>
      </c>
      <c r="T767" s="55"/>
      <c r="U767" s="55">
        <v>1</v>
      </c>
      <c r="V767" s="56">
        <v>3</v>
      </c>
      <c r="W767" s="55">
        <v>3</v>
      </c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>
        <v>7</v>
      </c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1470</v>
      </c>
      <c r="C768" s="32" t="s">
        <v>495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1471</v>
      </c>
      <c r="C769" s="32" t="s">
        <v>496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1472</v>
      </c>
      <c r="C770" s="32" t="s">
        <v>496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 hidden="1">
      <c r="A771" s="7">
        <v>758</v>
      </c>
      <c r="B771" s="17" t="s">
        <v>1473</v>
      </c>
      <c r="C771" s="32" t="s">
        <v>496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3"/>
    </row>
    <row r="772" spans="1:70" ht="12.75" customHeight="1" hidden="1">
      <c r="A772" s="7">
        <v>759</v>
      </c>
      <c r="B772" s="17" t="s">
        <v>1474</v>
      </c>
      <c r="C772" s="32" t="s">
        <v>497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1475</v>
      </c>
      <c r="C773" s="32" t="s">
        <v>497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>
      <c r="A774" s="7">
        <v>761</v>
      </c>
      <c r="B774" s="17" t="s">
        <v>1476</v>
      </c>
      <c r="C774" s="32" t="s">
        <v>498</v>
      </c>
      <c r="D774" s="32"/>
      <c r="E774" s="56">
        <f aca="true" t="shared" si="36" ref="E774:AJ774">SUM(E775:E835)</f>
        <v>41</v>
      </c>
      <c r="F774" s="56">
        <f t="shared" si="36"/>
        <v>40</v>
      </c>
      <c r="G774" s="56">
        <f t="shared" si="36"/>
        <v>1</v>
      </c>
      <c r="H774" s="56">
        <f t="shared" si="36"/>
        <v>7</v>
      </c>
      <c r="I774" s="56">
        <f t="shared" si="36"/>
        <v>2</v>
      </c>
      <c r="J774" s="56">
        <f t="shared" si="36"/>
        <v>0</v>
      </c>
      <c r="K774" s="56">
        <f t="shared" si="36"/>
        <v>0</v>
      </c>
      <c r="L774" s="56">
        <f t="shared" si="36"/>
        <v>0</v>
      </c>
      <c r="M774" s="56">
        <f t="shared" si="36"/>
        <v>0</v>
      </c>
      <c r="N774" s="56">
        <f t="shared" si="36"/>
        <v>0</v>
      </c>
      <c r="O774" s="56">
        <f t="shared" si="36"/>
        <v>1</v>
      </c>
      <c r="P774" s="56">
        <f t="shared" si="36"/>
        <v>9</v>
      </c>
      <c r="Q774" s="56">
        <f t="shared" si="36"/>
        <v>6</v>
      </c>
      <c r="R774" s="56">
        <f t="shared" si="36"/>
        <v>21</v>
      </c>
      <c r="S774" s="56">
        <f t="shared" si="36"/>
        <v>4</v>
      </c>
      <c r="T774" s="56">
        <f t="shared" si="36"/>
        <v>0</v>
      </c>
      <c r="U774" s="56">
        <f t="shared" si="36"/>
        <v>1</v>
      </c>
      <c r="V774" s="56">
        <f t="shared" si="36"/>
        <v>0</v>
      </c>
      <c r="W774" s="56">
        <f t="shared" si="36"/>
        <v>0</v>
      </c>
      <c r="X774" s="56">
        <f t="shared" si="36"/>
        <v>0</v>
      </c>
      <c r="Y774" s="56">
        <f t="shared" si="36"/>
        <v>0</v>
      </c>
      <c r="Z774" s="56">
        <f t="shared" si="36"/>
        <v>0</v>
      </c>
      <c r="AA774" s="56">
        <f t="shared" si="36"/>
        <v>0</v>
      </c>
      <c r="AB774" s="56">
        <f t="shared" si="36"/>
        <v>0</v>
      </c>
      <c r="AC774" s="56">
        <f t="shared" si="36"/>
        <v>0</v>
      </c>
      <c r="AD774" s="56">
        <f t="shared" si="36"/>
        <v>0</v>
      </c>
      <c r="AE774" s="56">
        <f t="shared" si="36"/>
        <v>1</v>
      </c>
      <c r="AF774" s="56">
        <f t="shared" si="36"/>
        <v>1</v>
      </c>
      <c r="AG774" s="56">
        <f t="shared" si="36"/>
        <v>0</v>
      </c>
      <c r="AH774" s="56">
        <f t="shared" si="36"/>
        <v>1</v>
      </c>
      <c r="AI774" s="56">
        <f t="shared" si="36"/>
        <v>33</v>
      </c>
      <c r="AJ774" s="56">
        <f t="shared" si="36"/>
        <v>26</v>
      </c>
      <c r="AK774" s="56">
        <f aca="true" t="shared" si="37" ref="AK774:BP774">SUM(AK775:AK835)</f>
        <v>0</v>
      </c>
      <c r="AL774" s="56">
        <f t="shared" si="37"/>
        <v>4</v>
      </c>
      <c r="AM774" s="56">
        <f t="shared" si="37"/>
        <v>0</v>
      </c>
      <c r="AN774" s="56">
        <f t="shared" si="37"/>
        <v>1</v>
      </c>
      <c r="AO774" s="56">
        <f t="shared" si="37"/>
        <v>7</v>
      </c>
      <c r="AP774" s="56">
        <f t="shared" si="37"/>
        <v>21</v>
      </c>
      <c r="AQ774" s="56">
        <f t="shared" si="37"/>
        <v>12</v>
      </c>
      <c r="AR774" s="56">
        <f t="shared" si="37"/>
        <v>0</v>
      </c>
      <c r="AS774" s="56">
        <f t="shared" si="37"/>
        <v>0</v>
      </c>
      <c r="AT774" s="56">
        <f t="shared" si="37"/>
        <v>0</v>
      </c>
      <c r="AU774" s="56">
        <f t="shared" si="37"/>
        <v>0</v>
      </c>
      <c r="AV774" s="56">
        <f t="shared" si="37"/>
        <v>1</v>
      </c>
      <c r="AW774" s="56">
        <f t="shared" si="37"/>
        <v>34</v>
      </c>
      <c r="AX774" s="56">
        <f t="shared" si="37"/>
        <v>21</v>
      </c>
      <c r="AY774" s="56">
        <f t="shared" si="37"/>
        <v>6</v>
      </c>
      <c r="AZ774" s="56">
        <f t="shared" si="37"/>
        <v>7</v>
      </c>
      <c r="BA774" s="56">
        <f t="shared" si="37"/>
        <v>7</v>
      </c>
      <c r="BB774" s="56">
        <f t="shared" si="37"/>
        <v>0</v>
      </c>
      <c r="BC774" s="56">
        <f t="shared" si="37"/>
        <v>23</v>
      </c>
      <c r="BD774" s="56">
        <f t="shared" si="37"/>
        <v>1</v>
      </c>
      <c r="BE774" s="56">
        <f t="shared" si="37"/>
        <v>1</v>
      </c>
      <c r="BF774" s="56">
        <f t="shared" si="37"/>
        <v>2</v>
      </c>
      <c r="BG774" s="56">
        <f t="shared" si="37"/>
        <v>0</v>
      </c>
      <c r="BH774" s="56">
        <f t="shared" si="37"/>
        <v>4</v>
      </c>
      <c r="BI774" s="56">
        <f t="shared" si="37"/>
        <v>4</v>
      </c>
      <c r="BJ774" s="56">
        <f t="shared" si="37"/>
        <v>3</v>
      </c>
      <c r="BK774" s="56">
        <f t="shared" si="37"/>
        <v>1</v>
      </c>
      <c r="BL774" s="56">
        <f t="shared" si="37"/>
        <v>0</v>
      </c>
      <c r="BM774" s="56">
        <f t="shared" si="37"/>
        <v>19</v>
      </c>
      <c r="BN774" s="56">
        <f t="shared" si="37"/>
        <v>7</v>
      </c>
      <c r="BO774" s="56">
        <f t="shared" si="37"/>
        <v>3</v>
      </c>
      <c r="BP774" s="56">
        <f t="shared" si="37"/>
        <v>2</v>
      </c>
      <c r="BQ774" s="56">
        <f>SUM(BQ775:BQ835)</f>
        <v>2</v>
      </c>
      <c r="BR774" s="113"/>
    </row>
    <row r="775" spans="1:70" ht="12.75" customHeight="1" hidden="1">
      <c r="A775" s="7">
        <v>762</v>
      </c>
      <c r="B775" s="17" t="s">
        <v>1477</v>
      </c>
      <c r="C775" s="32" t="s">
        <v>499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1478</v>
      </c>
      <c r="C776" s="32" t="s">
        <v>499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1479</v>
      </c>
      <c r="C777" s="32" t="s">
        <v>499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 t="s">
        <v>1480</v>
      </c>
      <c r="C778" s="32" t="s">
        <v>500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 t="s">
        <v>1481</v>
      </c>
      <c r="C779" s="32" t="s">
        <v>500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1482</v>
      </c>
      <c r="C780" s="32" t="s">
        <v>501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1483</v>
      </c>
      <c r="C781" s="32" t="s">
        <v>501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1484</v>
      </c>
      <c r="C782" s="32" t="s">
        <v>502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 hidden="1">
      <c r="A783" s="7">
        <v>770</v>
      </c>
      <c r="B783" s="17" t="s">
        <v>1485</v>
      </c>
      <c r="C783" s="32" t="s">
        <v>502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1486</v>
      </c>
      <c r="C784" s="32" t="s">
        <v>503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1487</v>
      </c>
      <c r="C785" s="32" t="s">
        <v>503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1488</v>
      </c>
      <c r="C786" s="32" t="s">
        <v>504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1489</v>
      </c>
      <c r="C787" s="32" t="s">
        <v>504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1490</v>
      </c>
      <c r="C788" s="32" t="s">
        <v>505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1491</v>
      </c>
      <c r="C789" s="32" t="s">
        <v>505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1492</v>
      </c>
      <c r="C790" s="32" t="s">
        <v>506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1493</v>
      </c>
      <c r="C791" s="32" t="s">
        <v>506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 t="s">
        <v>1494</v>
      </c>
      <c r="C792" s="32" t="s">
        <v>506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 t="s">
        <v>1495</v>
      </c>
      <c r="C793" s="32" t="s">
        <v>507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1496</v>
      </c>
      <c r="C794" s="32" t="s">
        <v>507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>
        <v>379</v>
      </c>
      <c r="C795" s="32" t="s">
        <v>508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>
        <v>380</v>
      </c>
      <c r="C796" s="32" t="s">
        <v>509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1497</v>
      </c>
      <c r="C797" s="32" t="s">
        <v>510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1498</v>
      </c>
      <c r="C798" s="32" t="s">
        <v>510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1499</v>
      </c>
      <c r="C799" s="32" t="s">
        <v>511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1500</v>
      </c>
      <c r="C800" s="32" t="s">
        <v>512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1501</v>
      </c>
      <c r="C801" s="32" t="s">
        <v>512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1502</v>
      </c>
      <c r="C802" s="32" t="s">
        <v>512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 t="s">
        <v>1503</v>
      </c>
      <c r="C803" s="32" t="s">
        <v>512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 t="s">
        <v>1504</v>
      </c>
      <c r="C804" s="32" t="s">
        <v>513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1505</v>
      </c>
      <c r="C805" s="32" t="s">
        <v>513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 t="s">
        <v>1506</v>
      </c>
      <c r="C806" s="32" t="s">
        <v>514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 t="s">
        <v>1507</v>
      </c>
      <c r="C807" s="32" t="s">
        <v>514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 hidden="1">
      <c r="A808" s="7">
        <v>795</v>
      </c>
      <c r="B808" s="17" t="s">
        <v>1508</v>
      </c>
      <c r="C808" s="32" t="s">
        <v>515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>
        <v>386</v>
      </c>
      <c r="C809" s="32" t="s">
        <v>516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1509</v>
      </c>
      <c r="C810" s="32" t="s">
        <v>517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1510</v>
      </c>
      <c r="C811" s="32" t="s">
        <v>517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 hidden="1">
      <c r="A812" s="7">
        <v>799</v>
      </c>
      <c r="B812" s="17" t="s">
        <v>1511</v>
      </c>
      <c r="C812" s="32" t="s">
        <v>518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1512</v>
      </c>
      <c r="C813" s="32" t="s">
        <v>518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>
      <c r="A814" s="7">
        <v>801</v>
      </c>
      <c r="B814" s="17" t="s">
        <v>1513</v>
      </c>
      <c r="C814" s="32" t="s">
        <v>519</v>
      </c>
      <c r="D814" s="32"/>
      <c r="E814" s="56">
        <v>1</v>
      </c>
      <c r="F814" s="55">
        <v>1</v>
      </c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>
        <v>1</v>
      </c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>
        <v>1</v>
      </c>
      <c r="AJ814" s="56">
        <v>1</v>
      </c>
      <c r="AK814" s="56"/>
      <c r="AL814" s="56"/>
      <c r="AM814" s="55"/>
      <c r="AN814" s="55"/>
      <c r="AO814" s="55"/>
      <c r="AP814" s="55">
        <v>1</v>
      </c>
      <c r="AQ814" s="55"/>
      <c r="AR814" s="56"/>
      <c r="AS814" s="56"/>
      <c r="AT814" s="55"/>
      <c r="AU814" s="56"/>
      <c r="AV814" s="55"/>
      <c r="AW814" s="55">
        <v>1</v>
      </c>
      <c r="AX814" s="55">
        <v>1</v>
      </c>
      <c r="AY814" s="55"/>
      <c r="AZ814" s="55"/>
      <c r="BA814" s="56">
        <v>1</v>
      </c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>
        <v>1</v>
      </c>
      <c r="BN814" s="55"/>
      <c r="BO814" s="55"/>
      <c r="BP814" s="56"/>
      <c r="BQ814" s="56"/>
      <c r="BR814" s="113"/>
    </row>
    <row r="815" spans="1:70" ht="12.75" customHeight="1">
      <c r="A815" s="7">
        <v>802</v>
      </c>
      <c r="B815" s="17" t="s">
        <v>1514</v>
      </c>
      <c r="C815" s="32" t="s">
        <v>519</v>
      </c>
      <c r="D815" s="32"/>
      <c r="E815" s="56">
        <v>16</v>
      </c>
      <c r="F815" s="55">
        <v>16</v>
      </c>
      <c r="G815" s="55"/>
      <c r="H815" s="56">
        <v>1</v>
      </c>
      <c r="I815" s="56"/>
      <c r="J815" s="55"/>
      <c r="K815" s="55"/>
      <c r="L815" s="55"/>
      <c r="M815" s="55"/>
      <c r="N815" s="56"/>
      <c r="O815" s="55">
        <v>1</v>
      </c>
      <c r="P815" s="55">
        <v>3</v>
      </c>
      <c r="Q815" s="56"/>
      <c r="R815" s="55">
        <v>10</v>
      </c>
      <c r="S815" s="55">
        <v>2</v>
      </c>
      <c r="T815" s="55"/>
      <c r="U815" s="55">
        <v>1</v>
      </c>
      <c r="V815" s="56"/>
      <c r="W815" s="55"/>
      <c r="X815" s="55"/>
      <c r="Y815" s="55"/>
      <c r="Z815" s="55"/>
      <c r="AA815" s="55"/>
      <c r="AB815" s="55"/>
      <c r="AC815" s="55"/>
      <c r="AD815" s="55"/>
      <c r="AE815" s="55">
        <v>1</v>
      </c>
      <c r="AF815" s="55">
        <v>1</v>
      </c>
      <c r="AG815" s="55"/>
      <c r="AH815" s="55">
        <v>1</v>
      </c>
      <c r="AI815" s="55">
        <v>12</v>
      </c>
      <c r="AJ815" s="56">
        <v>12</v>
      </c>
      <c r="AK815" s="56"/>
      <c r="AL815" s="56"/>
      <c r="AM815" s="55"/>
      <c r="AN815" s="55">
        <v>1</v>
      </c>
      <c r="AO815" s="55">
        <v>5</v>
      </c>
      <c r="AP815" s="55">
        <v>6</v>
      </c>
      <c r="AQ815" s="55">
        <v>4</v>
      </c>
      <c r="AR815" s="56"/>
      <c r="AS815" s="56"/>
      <c r="AT815" s="55"/>
      <c r="AU815" s="56"/>
      <c r="AV815" s="55"/>
      <c r="AW815" s="55">
        <v>16</v>
      </c>
      <c r="AX815" s="55">
        <v>12</v>
      </c>
      <c r="AY815" s="55">
        <v>3</v>
      </c>
      <c r="AZ815" s="55">
        <v>1</v>
      </c>
      <c r="BA815" s="56">
        <v>1</v>
      </c>
      <c r="BB815" s="56"/>
      <c r="BC815" s="56">
        <v>14</v>
      </c>
      <c r="BD815" s="56"/>
      <c r="BE815" s="55"/>
      <c r="BF815" s="55">
        <v>1</v>
      </c>
      <c r="BG815" s="55"/>
      <c r="BH815" s="55">
        <v>2</v>
      </c>
      <c r="BI815" s="55"/>
      <c r="BJ815" s="55"/>
      <c r="BK815" s="55"/>
      <c r="BL815" s="55"/>
      <c r="BM815" s="55">
        <v>11</v>
      </c>
      <c r="BN815" s="55">
        <v>1</v>
      </c>
      <c r="BO815" s="55"/>
      <c r="BP815" s="56">
        <v>1</v>
      </c>
      <c r="BQ815" s="56">
        <v>2</v>
      </c>
      <c r="BR815" s="113"/>
    </row>
    <row r="816" spans="1:70" ht="12.75" customHeight="1" hidden="1">
      <c r="A816" s="7">
        <v>803</v>
      </c>
      <c r="B816" s="17" t="s">
        <v>1515</v>
      </c>
      <c r="C816" s="32" t="s">
        <v>520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22.5" customHeight="1">
      <c r="A817" s="7">
        <v>804</v>
      </c>
      <c r="B817" s="17" t="s">
        <v>1516</v>
      </c>
      <c r="C817" s="32" t="s">
        <v>521</v>
      </c>
      <c r="D817" s="32"/>
      <c r="E817" s="56">
        <v>4</v>
      </c>
      <c r="F817" s="55">
        <v>3</v>
      </c>
      <c r="G817" s="55">
        <v>1</v>
      </c>
      <c r="H817" s="56"/>
      <c r="I817" s="56"/>
      <c r="J817" s="55"/>
      <c r="K817" s="55"/>
      <c r="L817" s="55"/>
      <c r="M817" s="55"/>
      <c r="N817" s="56"/>
      <c r="O817" s="55"/>
      <c r="P817" s="55">
        <v>1</v>
      </c>
      <c r="Q817" s="56">
        <v>2</v>
      </c>
      <c r="R817" s="55">
        <v>1</v>
      </c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>
        <v>3</v>
      </c>
      <c r="AJ817" s="56">
        <v>3</v>
      </c>
      <c r="AK817" s="56"/>
      <c r="AL817" s="56">
        <v>1</v>
      </c>
      <c r="AM817" s="55"/>
      <c r="AN817" s="55"/>
      <c r="AO817" s="55"/>
      <c r="AP817" s="55">
        <v>4</v>
      </c>
      <c r="AQ817" s="55"/>
      <c r="AR817" s="56"/>
      <c r="AS817" s="56"/>
      <c r="AT817" s="55"/>
      <c r="AU817" s="56"/>
      <c r="AV817" s="55"/>
      <c r="AW817" s="55">
        <v>4</v>
      </c>
      <c r="AX817" s="55">
        <v>2</v>
      </c>
      <c r="AY817" s="55">
        <v>1</v>
      </c>
      <c r="AZ817" s="55">
        <v>1</v>
      </c>
      <c r="BA817" s="56">
        <v>1</v>
      </c>
      <c r="BB817" s="56"/>
      <c r="BC817" s="56">
        <v>1</v>
      </c>
      <c r="BD817" s="56"/>
      <c r="BE817" s="55">
        <v>1</v>
      </c>
      <c r="BF817" s="55">
        <v>1</v>
      </c>
      <c r="BG817" s="55"/>
      <c r="BH817" s="55"/>
      <c r="BI817" s="55"/>
      <c r="BJ817" s="55"/>
      <c r="BK817" s="55"/>
      <c r="BL817" s="55"/>
      <c r="BM817" s="55">
        <v>4</v>
      </c>
      <c r="BN817" s="55">
        <v>4</v>
      </c>
      <c r="BO817" s="55"/>
      <c r="BP817" s="56"/>
      <c r="BQ817" s="56"/>
      <c r="BR817" s="113"/>
    </row>
    <row r="818" spans="1:70" ht="12.75" customHeight="1" hidden="1">
      <c r="A818" s="7">
        <v>805</v>
      </c>
      <c r="B818" s="17" t="s">
        <v>1517</v>
      </c>
      <c r="C818" s="32" t="s">
        <v>521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12.75" customHeight="1" hidden="1">
      <c r="A819" s="7">
        <v>806</v>
      </c>
      <c r="B819" s="17" t="s">
        <v>1518</v>
      </c>
      <c r="C819" s="32" t="s">
        <v>521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3"/>
    </row>
    <row r="820" spans="1:70" ht="12.75" customHeight="1">
      <c r="A820" s="7">
        <v>807</v>
      </c>
      <c r="B820" s="17">
        <v>391</v>
      </c>
      <c r="C820" s="32" t="s">
        <v>522</v>
      </c>
      <c r="D820" s="32"/>
      <c r="E820" s="56">
        <v>4</v>
      </c>
      <c r="F820" s="55">
        <v>4</v>
      </c>
      <c r="G820" s="55"/>
      <c r="H820" s="56"/>
      <c r="I820" s="56"/>
      <c r="J820" s="55"/>
      <c r="K820" s="55"/>
      <c r="L820" s="55"/>
      <c r="M820" s="55"/>
      <c r="N820" s="56"/>
      <c r="O820" s="55"/>
      <c r="P820" s="55">
        <v>2</v>
      </c>
      <c r="Q820" s="56">
        <v>2</v>
      </c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>
        <v>1</v>
      </c>
      <c r="AJ820" s="56">
        <v>1</v>
      </c>
      <c r="AK820" s="56"/>
      <c r="AL820" s="56">
        <v>3</v>
      </c>
      <c r="AM820" s="55"/>
      <c r="AN820" s="55"/>
      <c r="AO820" s="55">
        <v>2</v>
      </c>
      <c r="AP820" s="55">
        <v>2</v>
      </c>
      <c r="AQ820" s="55"/>
      <c r="AR820" s="56"/>
      <c r="AS820" s="56"/>
      <c r="AT820" s="55"/>
      <c r="AU820" s="56"/>
      <c r="AV820" s="55"/>
      <c r="AW820" s="55">
        <v>4</v>
      </c>
      <c r="AX820" s="55">
        <v>4</v>
      </c>
      <c r="AY820" s="55"/>
      <c r="AZ820" s="55"/>
      <c r="BA820" s="56">
        <v>3</v>
      </c>
      <c r="BB820" s="56"/>
      <c r="BC820" s="56">
        <v>1</v>
      </c>
      <c r="BD820" s="56"/>
      <c r="BE820" s="55"/>
      <c r="BF820" s="55"/>
      <c r="BG820" s="55"/>
      <c r="BH820" s="55"/>
      <c r="BI820" s="55"/>
      <c r="BJ820" s="55"/>
      <c r="BK820" s="55"/>
      <c r="BL820" s="55"/>
      <c r="BM820" s="55">
        <v>1</v>
      </c>
      <c r="BN820" s="55">
        <v>1</v>
      </c>
      <c r="BO820" s="55">
        <v>3</v>
      </c>
      <c r="BP820" s="56"/>
      <c r="BQ820" s="56"/>
      <c r="BR820" s="113"/>
    </row>
    <row r="821" spans="1:70" ht="12.75" customHeight="1" hidden="1">
      <c r="A821" s="7">
        <v>808</v>
      </c>
      <c r="B821" s="17">
        <v>392</v>
      </c>
      <c r="C821" s="32" t="s">
        <v>523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 t="s">
        <v>1519</v>
      </c>
      <c r="C822" s="32" t="s">
        <v>524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1520</v>
      </c>
      <c r="C823" s="32" t="s">
        <v>524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>
        <v>394</v>
      </c>
      <c r="C824" s="32" t="s">
        <v>525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>
      <c r="A825" s="7">
        <v>812</v>
      </c>
      <c r="B825" s="17">
        <v>395</v>
      </c>
      <c r="C825" s="32" t="s">
        <v>526</v>
      </c>
      <c r="D825" s="32"/>
      <c r="E825" s="56">
        <v>10</v>
      </c>
      <c r="F825" s="55">
        <v>10</v>
      </c>
      <c r="G825" s="55"/>
      <c r="H825" s="56">
        <v>1</v>
      </c>
      <c r="I825" s="56"/>
      <c r="J825" s="55"/>
      <c r="K825" s="55"/>
      <c r="L825" s="55"/>
      <c r="M825" s="55"/>
      <c r="N825" s="56"/>
      <c r="O825" s="55"/>
      <c r="P825" s="55">
        <v>1</v>
      </c>
      <c r="Q825" s="56">
        <v>1</v>
      </c>
      <c r="R825" s="55">
        <v>6</v>
      </c>
      <c r="S825" s="55">
        <v>2</v>
      </c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>
        <v>10</v>
      </c>
      <c r="AJ825" s="56">
        <v>9</v>
      </c>
      <c r="AK825" s="56"/>
      <c r="AL825" s="56"/>
      <c r="AM825" s="55"/>
      <c r="AN825" s="55"/>
      <c r="AO825" s="55"/>
      <c r="AP825" s="55">
        <v>5</v>
      </c>
      <c r="AQ825" s="55">
        <v>5</v>
      </c>
      <c r="AR825" s="56"/>
      <c r="AS825" s="56"/>
      <c r="AT825" s="55"/>
      <c r="AU825" s="56"/>
      <c r="AV825" s="55">
        <v>1</v>
      </c>
      <c r="AW825" s="55">
        <v>9</v>
      </c>
      <c r="AX825" s="55">
        <v>2</v>
      </c>
      <c r="AY825" s="55">
        <v>2</v>
      </c>
      <c r="AZ825" s="55">
        <v>5</v>
      </c>
      <c r="BA825" s="56">
        <v>1</v>
      </c>
      <c r="BB825" s="56"/>
      <c r="BC825" s="56">
        <v>7</v>
      </c>
      <c r="BD825" s="56">
        <v>1</v>
      </c>
      <c r="BE825" s="55"/>
      <c r="BF825" s="55"/>
      <c r="BG825" s="55"/>
      <c r="BH825" s="55">
        <v>2</v>
      </c>
      <c r="BI825" s="55">
        <v>4</v>
      </c>
      <c r="BJ825" s="55">
        <v>3</v>
      </c>
      <c r="BK825" s="55">
        <v>1</v>
      </c>
      <c r="BL825" s="55"/>
      <c r="BM825" s="55">
        <v>2</v>
      </c>
      <c r="BN825" s="55">
        <v>1</v>
      </c>
      <c r="BO825" s="55"/>
      <c r="BP825" s="56">
        <v>1</v>
      </c>
      <c r="BQ825" s="56"/>
      <c r="BR825" s="113"/>
    </row>
    <row r="826" spans="1:70" ht="12.75" customHeight="1">
      <c r="A826" s="7">
        <v>813</v>
      </c>
      <c r="B826" s="17" t="s">
        <v>1521</v>
      </c>
      <c r="C826" s="32" t="s">
        <v>527</v>
      </c>
      <c r="D826" s="32"/>
      <c r="E826" s="56">
        <v>6</v>
      </c>
      <c r="F826" s="55">
        <v>6</v>
      </c>
      <c r="G826" s="55"/>
      <c r="H826" s="56">
        <v>5</v>
      </c>
      <c r="I826" s="56">
        <v>2</v>
      </c>
      <c r="J826" s="55"/>
      <c r="K826" s="55"/>
      <c r="L826" s="55"/>
      <c r="M826" s="55"/>
      <c r="N826" s="56"/>
      <c r="O826" s="55"/>
      <c r="P826" s="55">
        <v>2</v>
      </c>
      <c r="Q826" s="56">
        <v>1</v>
      </c>
      <c r="R826" s="55">
        <v>3</v>
      </c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>
        <v>6</v>
      </c>
      <c r="AJ826" s="56"/>
      <c r="AK826" s="56"/>
      <c r="AL826" s="56"/>
      <c r="AM826" s="55"/>
      <c r="AN826" s="55"/>
      <c r="AO826" s="55"/>
      <c r="AP826" s="55">
        <v>3</v>
      </c>
      <c r="AQ826" s="55">
        <v>3</v>
      </c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1522</v>
      </c>
      <c r="C827" s="32" t="s">
        <v>528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1523</v>
      </c>
      <c r="C828" s="32" t="s">
        <v>528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1524</v>
      </c>
      <c r="C829" s="32" t="s">
        <v>529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1525</v>
      </c>
      <c r="C830" s="32" t="s">
        <v>529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1526</v>
      </c>
      <c r="C831" s="32" t="s">
        <v>529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 t="s">
        <v>1527</v>
      </c>
      <c r="C832" s="32" t="s">
        <v>530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12.75" customHeight="1" hidden="1">
      <c r="A833" s="7">
        <v>820</v>
      </c>
      <c r="B833" s="17" t="s">
        <v>1528</v>
      </c>
      <c r="C833" s="32" t="s">
        <v>530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3"/>
    </row>
    <row r="834" spans="1:70" ht="12.75" customHeight="1" hidden="1">
      <c r="A834" s="7">
        <v>821</v>
      </c>
      <c r="B834" s="17" t="s">
        <v>1529</v>
      </c>
      <c r="C834" s="32" t="s">
        <v>530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>
        <v>400</v>
      </c>
      <c r="C835" s="32" t="s">
        <v>531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22.5" customHeight="1">
      <c r="A836" s="7">
        <v>823</v>
      </c>
      <c r="B836" s="17" t="s">
        <v>1530</v>
      </c>
      <c r="C836" s="32" t="s">
        <v>532</v>
      </c>
      <c r="D836" s="32"/>
      <c r="E836" s="56">
        <f aca="true" t="shared" si="38" ref="E836:AJ836">SUM(E837:E940)</f>
        <v>10</v>
      </c>
      <c r="F836" s="56">
        <f t="shared" si="38"/>
        <v>10</v>
      </c>
      <c r="G836" s="56">
        <f t="shared" si="38"/>
        <v>0</v>
      </c>
      <c r="H836" s="56">
        <f t="shared" si="38"/>
        <v>0</v>
      </c>
      <c r="I836" s="56">
        <f t="shared" si="38"/>
        <v>0</v>
      </c>
      <c r="J836" s="56">
        <f t="shared" si="38"/>
        <v>0</v>
      </c>
      <c r="K836" s="56">
        <f t="shared" si="38"/>
        <v>0</v>
      </c>
      <c r="L836" s="56">
        <f t="shared" si="38"/>
        <v>0</v>
      </c>
      <c r="M836" s="56">
        <f t="shared" si="38"/>
        <v>0</v>
      </c>
      <c r="N836" s="56">
        <f t="shared" si="38"/>
        <v>0</v>
      </c>
      <c r="O836" s="56">
        <f t="shared" si="38"/>
        <v>0</v>
      </c>
      <c r="P836" s="56">
        <f t="shared" si="38"/>
        <v>2</v>
      </c>
      <c r="Q836" s="56">
        <f t="shared" si="38"/>
        <v>1</v>
      </c>
      <c r="R836" s="56">
        <f t="shared" si="38"/>
        <v>7</v>
      </c>
      <c r="S836" s="56">
        <f t="shared" si="38"/>
        <v>0</v>
      </c>
      <c r="T836" s="56">
        <f t="shared" si="38"/>
        <v>0</v>
      </c>
      <c r="U836" s="56">
        <f t="shared" si="38"/>
        <v>0</v>
      </c>
      <c r="V836" s="56">
        <f t="shared" si="38"/>
        <v>0</v>
      </c>
      <c r="W836" s="56">
        <f t="shared" si="38"/>
        <v>0</v>
      </c>
      <c r="X836" s="56">
        <f t="shared" si="38"/>
        <v>10</v>
      </c>
      <c r="Y836" s="56">
        <f t="shared" si="38"/>
        <v>0</v>
      </c>
      <c r="Z836" s="56">
        <f t="shared" si="38"/>
        <v>0</v>
      </c>
      <c r="AA836" s="56">
        <f t="shared" si="38"/>
        <v>0</v>
      </c>
      <c r="AB836" s="56">
        <f t="shared" si="38"/>
        <v>0</v>
      </c>
      <c r="AC836" s="56">
        <f t="shared" si="38"/>
        <v>0</v>
      </c>
      <c r="AD836" s="56">
        <f t="shared" si="38"/>
        <v>0</v>
      </c>
      <c r="AE836" s="56">
        <f t="shared" si="38"/>
        <v>0</v>
      </c>
      <c r="AF836" s="56">
        <f t="shared" si="38"/>
        <v>0</v>
      </c>
      <c r="AG836" s="56">
        <f t="shared" si="38"/>
        <v>0</v>
      </c>
      <c r="AH836" s="56">
        <f t="shared" si="38"/>
        <v>0</v>
      </c>
      <c r="AI836" s="56">
        <f t="shared" si="38"/>
        <v>0</v>
      </c>
      <c r="AJ836" s="56">
        <f t="shared" si="38"/>
        <v>0</v>
      </c>
      <c r="AK836" s="56">
        <f aca="true" t="shared" si="39" ref="AK836:BP836">SUM(AK837:AK940)</f>
        <v>0</v>
      </c>
      <c r="AL836" s="56">
        <f t="shared" si="39"/>
        <v>0</v>
      </c>
      <c r="AM836" s="56">
        <f t="shared" si="39"/>
        <v>1</v>
      </c>
      <c r="AN836" s="56">
        <f t="shared" si="39"/>
        <v>0</v>
      </c>
      <c r="AO836" s="56">
        <f t="shared" si="39"/>
        <v>4</v>
      </c>
      <c r="AP836" s="56">
        <f t="shared" si="39"/>
        <v>4</v>
      </c>
      <c r="AQ836" s="56">
        <f t="shared" si="39"/>
        <v>1</v>
      </c>
      <c r="AR836" s="56">
        <f t="shared" si="39"/>
        <v>0</v>
      </c>
      <c r="AS836" s="56">
        <f t="shared" si="39"/>
        <v>0</v>
      </c>
      <c r="AT836" s="56">
        <f t="shared" si="39"/>
        <v>0</v>
      </c>
      <c r="AU836" s="56">
        <f t="shared" si="39"/>
        <v>0</v>
      </c>
      <c r="AV836" s="56">
        <f t="shared" si="39"/>
        <v>0</v>
      </c>
      <c r="AW836" s="56">
        <f t="shared" si="39"/>
        <v>0</v>
      </c>
      <c r="AX836" s="56">
        <f t="shared" si="39"/>
        <v>0</v>
      </c>
      <c r="AY836" s="56">
        <f t="shared" si="39"/>
        <v>0</v>
      </c>
      <c r="AZ836" s="56">
        <f t="shared" si="39"/>
        <v>0</v>
      </c>
      <c r="BA836" s="56">
        <f t="shared" si="39"/>
        <v>0</v>
      </c>
      <c r="BB836" s="56">
        <f t="shared" si="39"/>
        <v>0</v>
      </c>
      <c r="BC836" s="56">
        <f t="shared" si="39"/>
        <v>0</v>
      </c>
      <c r="BD836" s="56">
        <f t="shared" si="39"/>
        <v>0</v>
      </c>
      <c r="BE836" s="56">
        <f t="shared" si="39"/>
        <v>0</v>
      </c>
      <c r="BF836" s="56">
        <f t="shared" si="39"/>
        <v>0</v>
      </c>
      <c r="BG836" s="56">
        <f t="shared" si="39"/>
        <v>0</v>
      </c>
      <c r="BH836" s="56">
        <f t="shared" si="39"/>
        <v>0</v>
      </c>
      <c r="BI836" s="56">
        <f t="shared" si="39"/>
        <v>0</v>
      </c>
      <c r="BJ836" s="56">
        <f t="shared" si="39"/>
        <v>0</v>
      </c>
      <c r="BK836" s="56">
        <f t="shared" si="39"/>
        <v>0</v>
      </c>
      <c r="BL836" s="56">
        <f t="shared" si="39"/>
        <v>0</v>
      </c>
      <c r="BM836" s="56">
        <f t="shared" si="39"/>
        <v>0</v>
      </c>
      <c r="BN836" s="56">
        <f t="shared" si="39"/>
        <v>0</v>
      </c>
      <c r="BO836" s="56">
        <f t="shared" si="39"/>
        <v>0</v>
      </c>
      <c r="BP836" s="56">
        <f t="shared" si="39"/>
        <v>0</v>
      </c>
      <c r="BQ836" s="56">
        <f>SUM(BQ837:BQ940)</f>
        <v>0</v>
      </c>
      <c r="BR836" s="113"/>
    </row>
    <row r="837" spans="1:70" ht="12.75" customHeight="1">
      <c r="A837" s="7">
        <v>824</v>
      </c>
      <c r="B837" s="17" t="s">
        <v>1531</v>
      </c>
      <c r="C837" s="32" t="s">
        <v>533</v>
      </c>
      <c r="D837" s="32"/>
      <c r="E837" s="56">
        <v>5</v>
      </c>
      <c r="F837" s="55">
        <v>5</v>
      </c>
      <c r="G837" s="55"/>
      <c r="H837" s="56"/>
      <c r="I837" s="56"/>
      <c r="J837" s="55"/>
      <c r="K837" s="55"/>
      <c r="L837" s="55"/>
      <c r="M837" s="55"/>
      <c r="N837" s="56"/>
      <c r="O837" s="55"/>
      <c r="P837" s="55">
        <v>1</v>
      </c>
      <c r="Q837" s="56"/>
      <c r="R837" s="55">
        <v>4</v>
      </c>
      <c r="S837" s="55"/>
      <c r="T837" s="55"/>
      <c r="U837" s="55"/>
      <c r="V837" s="56"/>
      <c r="W837" s="55"/>
      <c r="X837" s="55">
        <v>5</v>
      </c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>
        <v>1</v>
      </c>
      <c r="AN837" s="55"/>
      <c r="AO837" s="55">
        <v>1</v>
      </c>
      <c r="AP837" s="55">
        <v>2</v>
      </c>
      <c r="AQ837" s="55">
        <v>1</v>
      </c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1532</v>
      </c>
      <c r="C838" s="32" t="s">
        <v>533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1533</v>
      </c>
      <c r="C839" s="32" t="s">
        <v>533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1534</v>
      </c>
      <c r="C840" s="32" t="s">
        <v>533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1535</v>
      </c>
      <c r="C841" s="32" t="s">
        <v>534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1536</v>
      </c>
      <c r="C842" s="32" t="s">
        <v>534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12.75" customHeight="1" hidden="1">
      <c r="A843" s="7">
        <v>830</v>
      </c>
      <c r="B843" s="17" t="s">
        <v>1537</v>
      </c>
      <c r="C843" s="32" t="s">
        <v>534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1538</v>
      </c>
      <c r="C844" s="32" t="s">
        <v>535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1539</v>
      </c>
      <c r="C845" s="32" t="s">
        <v>535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1540</v>
      </c>
      <c r="C846" s="32" t="s">
        <v>535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1541</v>
      </c>
      <c r="C847" s="32" t="s">
        <v>535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1542</v>
      </c>
      <c r="C848" s="32" t="s">
        <v>535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1543</v>
      </c>
      <c r="C849" s="32" t="s">
        <v>536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1544</v>
      </c>
      <c r="C850" s="32" t="s">
        <v>536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1545</v>
      </c>
      <c r="C851" s="32" t="s">
        <v>536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1546</v>
      </c>
      <c r="C852" s="32" t="s">
        <v>536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1547</v>
      </c>
      <c r="C853" s="32" t="s">
        <v>537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1548</v>
      </c>
      <c r="C854" s="32" t="s">
        <v>537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1549</v>
      </c>
      <c r="C855" s="32" t="s">
        <v>537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1550</v>
      </c>
      <c r="C856" s="32" t="s">
        <v>538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1551</v>
      </c>
      <c r="C857" s="32" t="s">
        <v>538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>
      <c r="A858" s="7">
        <v>845</v>
      </c>
      <c r="B858" s="17" t="s">
        <v>1552</v>
      </c>
      <c r="C858" s="32" t="s">
        <v>538</v>
      </c>
      <c r="D858" s="32"/>
      <c r="E858" s="56">
        <v>1</v>
      </c>
      <c r="F858" s="55">
        <v>1</v>
      </c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>
        <v>1</v>
      </c>
      <c r="S858" s="55"/>
      <c r="T858" s="55"/>
      <c r="U858" s="55"/>
      <c r="V858" s="56"/>
      <c r="W858" s="55"/>
      <c r="X858" s="55">
        <v>1</v>
      </c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>
        <v>1</v>
      </c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>
      <c r="A859" s="7">
        <v>846</v>
      </c>
      <c r="B859" s="17" t="s">
        <v>1553</v>
      </c>
      <c r="C859" s="32" t="s">
        <v>538</v>
      </c>
      <c r="D859" s="32"/>
      <c r="E859" s="56">
        <v>4</v>
      </c>
      <c r="F859" s="55">
        <v>4</v>
      </c>
      <c r="G859" s="55"/>
      <c r="H859" s="56"/>
      <c r="I859" s="56"/>
      <c r="J859" s="55"/>
      <c r="K859" s="55"/>
      <c r="L859" s="55"/>
      <c r="M859" s="55"/>
      <c r="N859" s="56"/>
      <c r="O859" s="55"/>
      <c r="P859" s="55">
        <v>1</v>
      </c>
      <c r="Q859" s="56">
        <v>1</v>
      </c>
      <c r="R859" s="55">
        <v>2</v>
      </c>
      <c r="S859" s="55"/>
      <c r="T859" s="55"/>
      <c r="U859" s="55"/>
      <c r="V859" s="56"/>
      <c r="W859" s="55"/>
      <c r="X859" s="55">
        <v>4</v>
      </c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>
        <v>2</v>
      </c>
      <c r="AP859" s="55">
        <v>2</v>
      </c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1554</v>
      </c>
      <c r="C860" s="32" t="s">
        <v>538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 t="s">
        <v>1555</v>
      </c>
      <c r="C861" s="32" t="s">
        <v>539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 t="s">
        <v>1556</v>
      </c>
      <c r="C862" s="32" t="s">
        <v>539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1557</v>
      </c>
      <c r="C863" s="32" t="s">
        <v>539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1558</v>
      </c>
      <c r="C864" s="32" t="s">
        <v>539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 t="s">
        <v>1559</v>
      </c>
      <c r="C865" s="32" t="s">
        <v>540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1560</v>
      </c>
      <c r="C866" s="32" t="s">
        <v>540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1561</v>
      </c>
      <c r="C867" s="32" t="s">
        <v>540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1562</v>
      </c>
      <c r="C868" s="32" t="s">
        <v>540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1563</v>
      </c>
      <c r="C869" s="32" t="s">
        <v>782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1564</v>
      </c>
      <c r="C870" s="32" t="s">
        <v>782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1565</v>
      </c>
      <c r="C871" s="32" t="s">
        <v>782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1566</v>
      </c>
      <c r="C872" s="32" t="s">
        <v>780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1567</v>
      </c>
      <c r="C873" s="32" t="s">
        <v>541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1568</v>
      </c>
      <c r="C874" s="32" t="s">
        <v>541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1569</v>
      </c>
      <c r="C875" s="32" t="s">
        <v>541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1570</v>
      </c>
      <c r="C876" s="32" t="s">
        <v>541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1571</v>
      </c>
      <c r="C877" s="32" t="s">
        <v>542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1572</v>
      </c>
      <c r="C878" s="32" t="s">
        <v>542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1573</v>
      </c>
      <c r="C879" s="32" t="s">
        <v>543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1574</v>
      </c>
      <c r="C880" s="32" t="s">
        <v>543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1575</v>
      </c>
      <c r="C881" s="32" t="s">
        <v>543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1576</v>
      </c>
      <c r="C882" s="32" t="s">
        <v>544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1577</v>
      </c>
      <c r="C883" s="32" t="s">
        <v>544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 t="s">
        <v>1578</v>
      </c>
      <c r="C884" s="32" t="s">
        <v>544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 t="s">
        <v>1579</v>
      </c>
      <c r="C885" s="32" t="s">
        <v>545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1580</v>
      </c>
      <c r="C886" s="32" t="s">
        <v>545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>
        <v>416</v>
      </c>
      <c r="C887" s="32" t="s">
        <v>546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>
        <v>417</v>
      </c>
      <c r="C888" s="32" t="s">
        <v>547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 t="s">
        <v>1581</v>
      </c>
      <c r="C889" s="32" t="s">
        <v>548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1582</v>
      </c>
      <c r="C890" s="32" t="s">
        <v>548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1583</v>
      </c>
      <c r="C891" s="32" t="s">
        <v>548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>
        <v>419</v>
      </c>
      <c r="C892" s="32" t="s">
        <v>549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 t="s">
        <v>1584</v>
      </c>
      <c r="C893" s="32" t="s">
        <v>550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1585</v>
      </c>
      <c r="C894" s="32" t="s">
        <v>550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1586</v>
      </c>
      <c r="C895" s="32" t="s">
        <v>550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1587</v>
      </c>
      <c r="C896" s="32" t="s">
        <v>551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 t="s">
        <v>1588</v>
      </c>
      <c r="C897" s="32" t="s">
        <v>551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1589</v>
      </c>
      <c r="C898" s="32" t="s">
        <v>551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1590</v>
      </c>
      <c r="C899" s="32" t="s">
        <v>552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 t="s">
        <v>1591</v>
      </c>
      <c r="C900" s="32" t="s">
        <v>552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 t="s">
        <v>1592</v>
      </c>
      <c r="C901" s="32" t="s">
        <v>552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12.75" customHeight="1" hidden="1">
      <c r="A902" s="7">
        <v>889</v>
      </c>
      <c r="B902" s="17" t="s">
        <v>1593</v>
      </c>
      <c r="C902" s="32" t="s">
        <v>553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3"/>
    </row>
    <row r="903" spans="1:70" ht="12.75" customHeight="1" hidden="1">
      <c r="A903" s="7">
        <v>890</v>
      </c>
      <c r="B903" s="17" t="s">
        <v>1594</v>
      </c>
      <c r="C903" s="32" t="s">
        <v>553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1595</v>
      </c>
      <c r="C904" s="32" t="s">
        <v>553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1596</v>
      </c>
      <c r="C905" s="32" t="s">
        <v>554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1597</v>
      </c>
      <c r="C906" s="32" t="s">
        <v>554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1598</v>
      </c>
      <c r="C907" s="32" t="s">
        <v>554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1599</v>
      </c>
      <c r="C908" s="32" t="s">
        <v>555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1600</v>
      </c>
      <c r="C909" s="32" t="s">
        <v>555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 t="s">
        <v>1601</v>
      </c>
      <c r="C910" s="32" t="s">
        <v>555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 t="s">
        <v>1602</v>
      </c>
      <c r="C911" s="32" t="s">
        <v>555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1603</v>
      </c>
      <c r="C912" s="32" t="s">
        <v>556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1604</v>
      </c>
      <c r="C913" s="32" t="s">
        <v>556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 t="s">
        <v>1605</v>
      </c>
      <c r="C914" s="32" t="s">
        <v>556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1606</v>
      </c>
      <c r="C915" s="32" t="s">
        <v>556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1607</v>
      </c>
      <c r="C916" s="32" t="s">
        <v>557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 t="s">
        <v>1608</v>
      </c>
      <c r="C917" s="32" t="s">
        <v>557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1609</v>
      </c>
      <c r="C918" s="32" t="s">
        <v>557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1610</v>
      </c>
      <c r="C919" s="32" t="s">
        <v>557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1611</v>
      </c>
      <c r="C920" s="32" t="s">
        <v>555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1612</v>
      </c>
      <c r="C921" s="32" t="s">
        <v>555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 hidden="1">
      <c r="A922" s="7">
        <v>909</v>
      </c>
      <c r="B922" s="17" t="s">
        <v>1613</v>
      </c>
      <c r="C922" s="32" t="s">
        <v>555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7" t="s">
        <v>1614</v>
      </c>
      <c r="C923" s="32" t="s">
        <v>555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7" t="s">
        <v>1615</v>
      </c>
      <c r="C924" s="32" t="s">
        <v>555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7">
        <v>427</v>
      </c>
      <c r="C925" s="32" t="s">
        <v>558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7" t="s">
        <v>1616</v>
      </c>
      <c r="C926" s="32" t="s">
        <v>559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7" t="s">
        <v>1617</v>
      </c>
      <c r="C927" s="32" t="s">
        <v>559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7" t="s">
        <v>1618</v>
      </c>
      <c r="C928" s="32" t="s">
        <v>559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7">
        <v>429</v>
      </c>
      <c r="C929" s="32" t="s">
        <v>560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7">
        <v>430</v>
      </c>
      <c r="C930" s="32" t="s">
        <v>561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7" t="s">
        <v>1619</v>
      </c>
      <c r="C931" s="32" t="s">
        <v>562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7" t="s">
        <v>1620</v>
      </c>
      <c r="C932" s="32" t="s">
        <v>562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7" t="s">
        <v>1621</v>
      </c>
      <c r="C933" s="32" t="s">
        <v>562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7">
        <v>432</v>
      </c>
      <c r="C934" s="32" t="s">
        <v>563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7" t="s">
        <v>1622</v>
      </c>
      <c r="C935" s="32" t="s">
        <v>564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7" t="s">
        <v>1623</v>
      </c>
      <c r="C936" s="32" t="s">
        <v>564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7">
        <v>434</v>
      </c>
      <c r="C937" s="32" t="s">
        <v>565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12.75" customHeight="1" hidden="1">
      <c r="A938" s="7">
        <v>925</v>
      </c>
      <c r="B938" s="17">
        <v>435</v>
      </c>
      <c r="C938" s="32" t="s">
        <v>150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3"/>
    </row>
    <row r="939" spans="1:70" ht="12.75" customHeight="1" hidden="1">
      <c r="A939" s="7">
        <v>926</v>
      </c>
      <c r="B939" s="17" t="s">
        <v>1624</v>
      </c>
      <c r="C939" s="32" t="s">
        <v>566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7" t="s">
        <v>1625</v>
      </c>
      <c r="C940" s="32" t="s">
        <v>566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22.5" customHeight="1">
      <c r="A941" s="7">
        <v>928</v>
      </c>
      <c r="B941" s="17" t="s">
        <v>1626</v>
      </c>
      <c r="C941" s="32" t="s">
        <v>567</v>
      </c>
      <c r="D941" s="32"/>
      <c r="E941" s="56">
        <f aca="true" t="shared" si="40" ref="E941:AJ941">SUM(E942:E965)</f>
        <v>0</v>
      </c>
      <c r="F941" s="56">
        <f t="shared" si="40"/>
        <v>0</v>
      </c>
      <c r="G941" s="56">
        <f t="shared" si="40"/>
        <v>0</v>
      </c>
      <c r="H941" s="56">
        <f t="shared" si="40"/>
        <v>0</v>
      </c>
      <c r="I941" s="56">
        <f t="shared" si="40"/>
        <v>0</v>
      </c>
      <c r="J941" s="56">
        <f t="shared" si="40"/>
        <v>0</v>
      </c>
      <c r="K941" s="56">
        <f t="shared" si="40"/>
        <v>0</v>
      </c>
      <c r="L941" s="56">
        <f t="shared" si="40"/>
        <v>0</v>
      </c>
      <c r="M941" s="56">
        <f t="shared" si="40"/>
        <v>0</v>
      </c>
      <c r="N941" s="56">
        <f t="shared" si="40"/>
        <v>0</v>
      </c>
      <c r="O941" s="56">
        <f t="shared" si="40"/>
        <v>0</v>
      </c>
      <c r="P941" s="56">
        <f t="shared" si="40"/>
        <v>0</v>
      </c>
      <c r="Q941" s="56">
        <f t="shared" si="40"/>
        <v>0</v>
      </c>
      <c r="R941" s="56">
        <f t="shared" si="40"/>
        <v>0</v>
      </c>
      <c r="S941" s="56">
        <f t="shared" si="40"/>
        <v>0</v>
      </c>
      <c r="T941" s="56">
        <f t="shared" si="40"/>
        <v>0</v>
      </c>
      <c r="U941" s="56">
        <f t="shared" si="40"/>
        <v>0</v>
      </c>
      <c r="V941" s="56">
        <f t="shared" si="40"/>
        <v>0</v>
      </c>
      <c r="W941" s="56">
        <f t="shared" si="40"/>
        <v>0</v>
      </c>
      <c r="X941" s="56">
        <f t="shared" si="40"/>
        <v>0</v>
      </c>
      <c r="Y941" s="56">
        <f t="shared" si="40"/>
        <v>0</v>
      </c>
      <c r="Z941" s="56">
        <f t="shared" si="40"/>
        <v>0</v>
      </c>
      <c r="AA941" s="56">
        <f t="shared" si="40"/>
        <v>0</v>
      </c>
      <c r="AB941" s="56">
        <f t="shared" si="40"/>
        <v>0</v>
      </c>
      <c r="AC941" s="56">
        <f t="shared" si="40"/>
        <v>0</v>
      </c>
      <c r="AD941" s="56">
        <f t="shared" si="40"/>
        <v>0</v>
      </c>
      <c r="AE941" s="56">
        <f t="shared" si="40"/>
        <v>0</v>
      </c>
      <c r="AF941" s="56">
        <f t="shared" si="40"/>
        <v>0</v>
      </c>
      <c r="AG941" s="56">
        <f t="shared" si="40"/>
        <v>0</v>
      </c>
      <c r="AH941" s="56">
        <f t="shared" si="40"/>
        <v>0</v>
      </c>
      <c r="AI941" s="56">
        <f t="shared" si="40"/>
        <v>0</v>
      </c>
      <c r="AJ941" s="56">
        <f t="shared" si="40"/>
        <v>0</v>
      </c>
      <c r="AK941" s="56">
        <f aca="true" t="shared" si="41" ref="AK941:BP941">SUM(AK942:AK965)</f>
        <v>0</v>
      </c>
      <c r="AL941" s="56">
        <f t="shared" si="41"/>
        <v>0</v>
      </c>
      <c r="AM941" s="56">
        <f t="shared" si="41"/>
        <v>0</v>
      </c>
      <c r="AN941" s="56">
        <f t="shared" si="41"/>
        <v>0</v>
      </c>
      <c r="AO941" s="56">
        <f t="shared" si="41"/>
        <v>0</v>
      </c>
      <c r="AP941" s="56">
        <f t="shared" si="41"/>
        <v>0</v>
      </c>
      <c r="AQ941" s="56">
        <f t="shared" si="41"/>
        <v>0</v>
      </c>
      <c r="AR941" s="56">
        <f t="shared" si="41"/>
        <v>0</v>
      </c>
      <c r="AS941" s="56">
        <f t="shared" si="41"/>
        <v>0</v>
      </c>
      <c r="AT941" s="56">
        <f t="shared" si="41"/>
        <v>0</v>
      </c>
      <c r="AU941" s="56">
        <f t="shared" si="41"/>
        <v>0</v>
      </c>
      <c r="AV941" s="56">
        <f t="shared" si="41"/>
        <v>0</v>
      </c>
      <c r="AW941" s="56">
        <f t="shared" si="41"/>
        <v>0</v>
      </c>
      <c r="AX941" s="56">
        <f t="shared" si="41"/>
        <v>0</v>
      </c>
      <c r="AY941" s="56">
        <f t="shared" si="41"/>
        <v>0</v>
      </c>
      <c r="AZ941" s="56">
        <f t="shared" si="41"/>
        <v>0</v>
      </c>
      <c r="BA941" s="56">
        <f t="shared" si="41"/>
        <v>0</v>
      </c>
      <c r="BB941" s="56">
        <f t="shared" si="41"/>
        <v>0</v>
      </c>
      <c r="BC941" s="56">
        <f t="shared" si="41"/>
        <v>0</v>
      </c>
      <c r="BD941" s="56">
        <f t="shared" si="41"/>
        <v>0</v>
      </c>
      <c r="BE941" s="56">
        <f t="shared" si="41"/>
        <v>0</v>
      </c>
      <c r="BF941" s="56">
        <f t="shared" si="41"/>
        <v>0</v>
      </c>
      <c r="BG941" s="56">
        <f t="shared" si="41"/>
        <v>0</v>
      </c>
      <c r="BH941" s="56">
        <f t="shared" si="41"/>
        <v>0</v>
      </c>
      <c r="BI941" s="56">
        <f t="shared" si="41"/>
        <v>0</v>
      </c>
      <c r="BJ941" s="56">
        <f t="shared" si="41"/>
        <v>0</v>
      </c>
      <c r="BK941" s="56">
        <f t="shared" si="41"/>
        <v>0</v>
      </c>
      <c r="BL941" s="56">
        <f t="shared" si="41"/>
        <v>0</v>
      </c>
      <c r="BM941" s="56">
        <f t="shared" si="41"/>
        <v>0</v>
      </c>
      <c r="BN941" s="56">
        <f t="shared" si="41"/>
        <v>0</v>
      </c>
      <c r="BO941" s="56">
        <f t="shared" si="41"/>
        <v>0</v>
      </c>
      <c r="BP941" s="56">
        <f t="shared" si="41"/>
        <v>0</v>
      </c>
      <c r="BQ941" s="56">
        <f>SUM(BQ942:BQ965)</f>
        <v>0</v>
      </c>
      <c r="BR941" s="113"/>
    </row>
    <row r="942" spans="1:70" ht="12.75" customHeight="1" hidden="1">
      <c r="A942" s="7">
        <v>929</v>
      </c>
      <c r="B942" s="17">
        <v>436</v>
      </c>
      <c r="C942" s="32" t="s">
        <v>568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7" t="s">
        <v>1627</v>
      </c>
      <c r="C943" s="32" t="s">
        <v>569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7" t="s">
        <v>1628</v>
      </c>
      <c r="C944" s="32" t="s">
        <v>569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7" t="s">
        <v>1629</v>
      </c>
      <c r="C945" s="32" t="s">
        <v>569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7" t="s">
        <v>1630</v>
      </c>
      <c r="C946" s="32" t="s">
        <v>570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7" t="s">
        <v>1631</v>
      </c>
      <c r="C947" s="32" t="s">
        <v>570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7" t="s">
        <v>1632</v>
      </c>
      <c r="C948" s="32" t="s">
        <v>571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7" t="s">
        <v>1633</v>
      </c>
      <c r="C949" s="32" t="s">
        <v>571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7" t="s">
        <v>1634</v>
      </c>
      <c r="C950" s="32" t="s">
        <v>572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7" t="s">
        <v>1635</v>
      </c>
      <c r="C951" s="32" t="s">
        <v>572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7">
        <v>440</v>
      </c>
      <c r="C952" s="32" t="s">
        <v>573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7">
        <v>441</v>
      </c>
      <c r="C953" s="32" t="s">
        <v>574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7" t="s">
        <v>1636</v>
      </c>
      <c r="C954" s="32" t="s">
        <v>575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7" t="s">
        <v>1637</v>
      </c>
      <c r="C955" s="32" t="s">
        <v>575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7">
        <v>443</v>
      </c>
      <c r="C956" s="32" t="s">
        <v>576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7" t="s">
        <v>1638</v>
      </c>
      <c r="C957" s="32" t="s">
        <v>577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7" t="s">
        <v>1639</v>
      </c>
      <c r="C958" s="32" t="s">
        <v>577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7">
        <v>445</v>
      </c>
      <c r="C959" s="32" t="s">
        <v>578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7" t="s">
        <v>1640</v>
      </c>
      <c r="C960" s="32" t="s">
        <v>579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7" t="s">
        <v>1641</v>
      </c>
      <c r="C961" s="32" t="s">
        <v>579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7" t="s">
        <v>1642</v>
      </c>
      <c r="C962" s="32" t="s">
        <v>580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 hidden="1">
      <c r="A963" s="7">
        <v>950</v>
      </c>
      <c r="B963" s="17" t="s">
        <v>1643</v>
      </c>
      <c r="C963" s="32" t="s">
        <v>580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7" t="s">
        <v>1644</v>
      </c>
      <c r="C964" s="32" t="s">
        <v>580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7" t="s">
        <v>1645</v>
      </c>
      <c r="C965" s="32" t="s">
        <v>580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>
      <c r="A966" s="7">
        <v>953</v>
      </c>
      <c r="B966" s="17"/>
      <c r="C966" s="31" t="s">
        <v>581</v>
      </c>
      <c r="D966" s="31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1646</v>
      </c>
      <c r="C967" s="32" t="s">
        <v>2266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1647</v>
      </c>
      <c r="C968" s="32" t="s">
        <v>582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1648</v>
      </c>
      <c r="C969" s="32" t="s">
        <v>582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1649</v>
      </c>
      <c r="C970" s="32" t="s">
        <v>582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1650</v>
      </c>
      <c r="C971" s="32" t="s">
        <v>2269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1651</v>
      </c>
      <c r="C972" s="32" t="s">
        <v>2269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1652</v>
      </c>
      <c r="C973" s="32" t="s">
        <v>583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1653</v>
      </c>
      <c r="C974" s="32" t="s">
        <v>576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1654</v>
      </c>
      <c r="C975" s="32" t="s">
        <v>2268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1655</v>
      </c>
      <c r="C976" s="32" t="s">
        <v>584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1656</v>
      </c>
      <c r="C977" s="32" t="s">
        <v>584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1657</v>
      </c>
      <c r="C978" s="32" t="s">
        <v>584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1658</v>
      </c>
      <c r="C979" s="32" t="s">
        <v>568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1659</v>
      </c>
      <c r="C980" s="32" t="s">
        <v>585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1660</v>
      </c>
      <c r="C981" s="32" t="s">
        <v>585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1661</v>
      </c>
      <c r="C982" s="32" t="s">
        <v>586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1662</v>
      </c>
      <c r="C983" s="32" t="s">
        <v>586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1663</v>
      </c>
      <c r="C984" s="32" t="s">
        <v>586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1664</v>
      </c>
      <c r="C985" s="32" t="s">
        <v>435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1665</v>
      </c>
      <c r="C986" s="32" t="s">
        <v>435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1666</v>
      </c>
      <c r="C987" s="32" t="s">
        <v>436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1667</v>
      </c>
      <c r="C988" s="32" t="s">
        <v>436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1668</v>
      </c>
      <c r="C989" s="32" t="s">
        <v>587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1669</v>
      </c>
      <c r="C990" s="32" t="s">
        <v>587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1670</v>
      </c>
      <c r="C991" s="32" t="s">
        <v>345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1671</v>
      </c>
      <c r="C992" s="32" t="s">
        <v>588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1672</v>
      </c>
      <c r="C993" s="32" t="s">
        <v>588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1673</v>
      </c>
      <c r="C994" s="32" t="s">
        <v>2369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1674</v>
      </c>
      <c r="C995" s="32" t="s">
        <v>2369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1675</v>
      </c>
      <c r="C996" s="32" t="s">
        <v>589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1676</v>
      </c>
      <c r="C997" s="32" t="s">
        <v>589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1677</v>
      </c>
      <c r="C998" s="32" t="s">
        <v>589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1678</v>
      </c>
      <c r="C999" s="32" t="s">
        <v>590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1679</v>
      </c>
      <c r="C1000" s="32" t="s">
        <v>590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1680</v>
      </c>
      <c r="C1001" s="32" t="s">
        <v>591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1681</v>
      </c>
      <c r="C1002" s="32" t="s">
        <v>443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1682</v>
      </c>
      <c r="C1003" s="32" t="s">
        <v>592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1683</v>
      </c>
      <c r="C1004" s="32" t="s">
        <v>592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1684</v>
      </c>
      <c r="C1005" s="32" t="s">
        <v>438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1685</v>
      </c>
      <c r="C1006" s="32" t="s">
        <v>438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1686</v>
      </c>
      <c r="C1007" s="32" t="s">
        <v>438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1687</v>
      </c>
      <c r="C1008" s="32" t="s">
        <v>441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1688</v>
      </c>
      <c r="C1009" s="32" t="s">
        <v>593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1689</v>
      </c>
      <c r="C1010" s="32" t="s">
        <v>593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1690</v>
      </c>
      <c r="C1011" s="32" t="s">
        <v>594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1691</v>
      </c>
      <c r="C1012" s="32" t="s">
        <v>594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1692</v>
      </c>
      <c r="C1013" s="32" t="s">
        <v>377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1693</v>
      </c>
      <c r="C1014" s="32" t="s">
        <v>595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1694</v>
      </c>
      <c r="C1015" s="32" t="s">
        <v>595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1695</v>
      </c>
      <c r="C1016" s="32" t="s">
        <v>595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1696</v>
      </c>
      <c r="C1017" s="32" t="s">
        <v>596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1697</v>
      </c>
      <c r="C1018" s="32" t="s">
        <v>596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1698</v>
      </c>
      <c r="C1019" s="32" t="s">
        <v>597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1699</v>
      </c>
      <c r="C1020" s="32" t="s">
        <v>598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1700</v>
      </c>
      <c r="C1021" s="32" t="s">
        <v>598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1701</v>
      </c>
      <c r="C1022" s="32" t="s">
        <v>599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1702</v>
      </c>
      <c r="C1023" s="32" t="s">
        <v>599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1703</v>
      </c>
      <c r="C1024" s="32" t="s">
        <v>600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1704</v>
      </c>
      <c r="C1025" s="32" t="s">
        <v>600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1705</v>
      </c>
      <c r="C1026" s="32" t="s">
        <v>600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1706</v>
      </c>
      <c r="C1027" s="32" t="s">
        <v>600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1707</v>
      </c>
      <c r="C1028" s="32" t="s">
        <v>601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1708</v>
      </c>
      <c r="C1029" s="32" t="s">
        <v>601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1709</v>
      </c>
      <c r="C1030" s="32" t="s">
        <v>601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1710</v>
      </c>
      <c r="C1031" s="32" t="s">
        <v>601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1711</v>
      </c>
      <c r="C1032" s="32" t="s">
        <v>602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1712</v>
      </c>
      <c r="C1033" s="32" t="s">
        <v>602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1713</v>
      </c>
      <c r="C1034" s="32" t="s">
        <v>602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1714</v>
      </c>
      <c r="C1035" s="32" t="s">
        <v>603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1715</v>
      </c>
      <c r="C1036" s="32" t="s">
        <v>603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1716</v>
      </c>
      <c r="C1037" s="32" t="s">
        <v>603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1717</v>
      </c>
      <c r="C1038" s="32" t="s">
        <v>603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1718</v>
      </c>
      <c r="C1039" s="32" t="s">
        <v>604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1719</v>
      </c>
      <c r="C1040" s="32" t="s">
        <v>604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1720</v>
      </c>
      <c r="C1041" s="32" t="s">
        <v>605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1721</v>
      </c>
      <c r="C1042" s="32" t="s">
        <v>606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1722</v>
      </c>
      <c r="C1043" s="32" t="s">
        <v>606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1723</v>
      </c>
      <c r="C1044" s="32" t="s">
        <v>606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1724</v>
      </c>
      <c r="C1045" s="32" t="s">
        <v>607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1725</v>
      </c>
      <c r="C1046" s="32" t="s">
        <v>608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1726</v>
      </c>
      <c r="C1047" s="32" t="s">
        <v>609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1727</v>
      </c>
      <c r="C1048" s="32" t="s">
        <v>609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1728</v>
      </c>
      <c r="C1049" s="32" t="s">
        <v>609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1729</v>
      </c>
      <c r="C1050" s="32" t="s">
        <v>610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1730</v>
      </c>
      <c r="C1051" s="32" t="s">
        <v>611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1731</v>
      </c>
      <c r="C1052" s="32" t="s">
        <v>612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1732</v>
      </c>
      <c r="C1053" s="32" t="s">
        <v>2272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1733</v>
      </c>
      <c r="C1054" s="32" t="s">
        <v>2273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1734</v>
      </c>
      <c r="C1055" s="32" t="s">
        <v>613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1735</v>
      </c>
      <c r="C1056" s="32" t="s">
        <v>614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1736</v>
      </c>
      <c r="C1057" s="32" t="s">
        <v>615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1737</v>
      </c>
      <c r="C1058" s="32" t="s">
        <v>2277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1738</v>
      </c>
      <c r="C1059" s="32" t="s">
        <v>2277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1739</v>
      </c>
      <c r="C1060" s="32" t="s">
        <v>616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1740</v>
      </c>
      <c r="C1061" s="32" t="s">
        <v>2278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1741</v>
      </c>
      <c r="C1062" s="32" t="s">
        <v>2278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1742</v>
      </c>
      <c r="C1063" s="32" t="s">
        <v>2278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1743</v>
      </c>
      <c r="C1064" s="32" t="s">
        <v>2279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1744</v>
      </c>
      <c r="C1065" s="32" t="s">
        <v>617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1745</v>
      </c>
      <c r="C1066" s="32" t="s">
        <v>618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1746</v>
      </c>
      <c r="C1067" s="32" t="s">
        <v>2285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1747</v>
      </c>
      <c r="C1068" s="32" t="s">
        <v>619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1748</v>
      </c>
      <c r="C1069" s="32" t="s">
        <v>619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1749</v>
      </c>
      <c r="C1070" s="32" t="s">
        <v>620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1750</v>
      </c>
      <c r="C1071" s="32" t="s">
        <v>620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1751</v>
      </c>
      <c r="C1072" s="32" t="s">
        <v>2290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1752</v>
      </c>
      <c r="C1073" s="32" t="s">
        <v>2290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1753</v>
      </c>
      <c r="C1074" s="32" t="s">
        <v>2290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1754</v>
      </c>
      <c r="C1075" s="32" t="s">
        <v>621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1755</v>
      </c>
      <c r="C1076" s="32" t="s">
        <v>622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1756</v>
      </c>
      <c r="C1077" s="32" t="s">
        <v>622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1757</v>
      </c>
      <c r="C1078" s="32" t="s">
        <v>623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1758</v>
      </c>
      <c r="C1079" s="32" t="s">
        <v>623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1759</v>
      </c>
      <c r="C1080" s="32" t="s">
        <v>624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1760</v>
      </c>
      <c r="C1081" s="32" t="s">
        <v>2291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1761</v>
      </c>
      <c r="C1082" s="32" t="s">
        <v>2291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1762</v>
      </c>
      <c r="C1083" s="32" t="s">
        <v>2291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1763</v>
      </c>
      <c r="C1084" s="32" t="s">
        <v>625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1764</v>
      </c>
      <c r="C1085" s="32" t="s">
        <v>2292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1765</v>
      </c>
      <c r="C1086" s="32" t="s">
        <v>2292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1766</v>
      </c>
      <c r="C1087" s="32" t="s">
        <v>626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1767</v>
      </c>
      <c r="C1088" s="32" t="s">
        <v>627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1768</v>
      </c>
      <c r="C1089" s="32" t="s">
        <v>627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1769</v>
      </c>
      <c r="C1090" s="32" t="s">
        <v>628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1770</v>
      </c>
      <c r="C1091" s="32" t="s">
        <v>629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1771</v>
      </c>
      <c r="C1092" s="32" t="s">
        <v>630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1772</v>
      </c>
      <c r="C1093" s="32" t="s">
        <v>2334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1773</v>
      </c>
      <c r="C1094" s="32" t="s">
        <v>2334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1774</v>
      </c>
      <c r="C1095" s="32" t="s">
        <v>631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1775</v>
      </c>
      <c r="C1096" s="32" t="s">
        <v>2312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1776</v>
      </c>
      <c r="C1097" s="32" t="s">
        <v>2312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1777</v>
      </c>
      <c r="C1098" s="32" t="s">
        <v>2312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1778</v>
      </c>
      <c r="C1099" s="32" t="s">
        <v>2312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1779</v>
      </c>
      <c r="C1100" s="32" t="s">
        <v>632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1780</v>
      </c>
      <c r="C1101" s="32" t="s">
        <v>632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1781</v>
      </c>
      <c r="C1102" s="32" t="s">
        <v>633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1782</v>
      </c>
      <c r="C1103" s="32" t="s">
        <v>2315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1783</v>
      </c>
      <c r="C1104" s="32" t="s">
        <v>2316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1784</v>
      </c>
      <c r="C1105" s="32" t="s">
        <v>634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1785</v>
      </c>
      <c r="C1106" s="32" t="s">
        <v>634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1786</v>
      </c>
      <c r="C1107" s="32" t="s">
        <v>635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1787</v>
      </c>
      <c r="C1108" s="32" t="s">
        <v>635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1788</v>
      </c>
      <c r="C1109" s="32" t="s">
        <v>636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1789</v>
      </c>
      <c r="C1110" s="32" t="s">
        <v>636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1790</v>
      </c>
      <c r="C1111" s="32" t="s">
        <v>636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1791</v>
      </c>
      <c r="C1112" s="32" t="s">
        <v>636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1792</v>
      </c>
      <c r="C1113" s="32" t="s">
        <v>637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1793</v>
      </c>
      <c r="C1114" s="32" t="s">
        <v>638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1794</v>
      </c>
      <c r="C1115" s="32" t="s">
        <v>639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1795</v>
      </c>
      <c r="C1116" s="32" t="s">
        <v>639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1796</v>
      </c>
      <c r="C1117" s="32" t="s">
        <v>639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1797</v>
      </c>
      <c r="C1118" s="32" t="s">
        <v>640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1798</v>
      </c>
      <c r="C1119" s="32" t="s">
        <v>640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1799</v>
      </c>
      <c r="C1120" s="32" t="s">
        <v>640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1800</v>
      </c>
      <c r="C1121" s="32" t="s">
        <v>641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1801</v>
      </c>
      <c r="C1122" s="32" t="s">
        <v>642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1802</v>
      </c>
      <c r="C1123" s="32" t="s">
        <v>642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1803</v>
      </c>
      <c r="C1124" s="32" t="s">
        <v>643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1804</v>
      </c>
      <c r="C1125" s="32" t="s">
        <v>643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1805</v>
      </c>
      <c r="C1126" s="32" t="s">
        <v>643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1806</v>
      </c>
      <c r="C1127" s="32" t="s">
        <v>2322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1807</v>
      </c>
      <c r="C1128" s="32" t="s">
        <v>2322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1808</v>
      </c>
      <c r="C1129" s="32" t="s">
        <v>2324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1809</v>
      </c>
      <c r="C1130" s="32" t="s">
        <v>2324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1810</v>
      </c>
      <c r="C1131" s="32" t="s">
        <v>2324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1811</v>
      </c>
      <c r="C1132" s="32" t="s">
        <v>644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1812</v>
      </c>
      <c r="C1133" s="32" t="s">
        <v>645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1813</v>
      </c>
      <c r="C1134" s="32" t="s">
        <v>646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1814</v>
      </c>
      <c r="C1135" s="32" t="s">
        <v>647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1815</v>
      </c>
      <c r="C1136" s="32" t="s">
        <v>647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1816</v>
      </c>
      <c r="C1137" s="32" t="s">
        <v>648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1817</v>
      </c>
      <c r="C1138" s="32" t="s">
        <v>649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1818</v>
      </c>
      <c r="C1139" s="32" t="s">
        <v>649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1819</v>
      </c>
      <c r="C1140" s="32" t="s">
        <v>650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1820</v>
      </c>
      <c r="C1141" s="32" t="s">
        <v>650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1821</v>
      </c>
      <c r="C1142" s="32" t="s">
        <v>651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1822</v>
      </c>
      <c r="C1143" s="32" t="s">
        <v>651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1823</v>
      </c>
      <c r="C1144" s="32" t="s">
        <v>652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1824</v>
      </c>
      <c r="C1145" s="32" t="s">
        <v>2351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1825</v>
      </c>
      <c r="C1146" s="32" t="s">
        <v>2351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1826</v>
      </c>
      <c r="C1147" s="32" t="s">
        <v>2351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1827</v>
      </c>
      <c r="C1148" s="32" t="s">
        <v>2351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1828</v>
      </c>
      <c r="C1149" s="32" t="s">
        <v>2352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1829</v>
      </c>
      <c r="C1150" s="32" t="s">
        <v>2352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1830</v>
      </c>
      <c r="C1151" s="32" t="s">
        <v>2352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1831</v>
      </c>
      <c r="C1152" s="32" t="s">
        <v>2352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1832</v>
      </c>
      <c r="C1153" s="32" t="s">
        <v>653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1833</v>
      </c>
      <c r="C1154" s="32" t="s">
        <v>653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1834</v>
      </c>
      <c r="C1155" s="32" t="s">
        <v>653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1835</v>
      </c>
      <c r="C1156" s="32" t="s">
        <v>2356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1836</v>
      </c>
      <c r="C1157" s="32" t="s">
        <v>2356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1837</v>
      </c>
      <c r="C1158" s="32" t="s">
        <v>2356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1838</v>
      </c>
      <c r="C1159" s="32" t="s">
        <v>654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1839</v>
      </c>
      <c r="C1160" s="32" t="s">
        <v>654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1840</v>
      </c>
      <c r="C1161" s="32" t="s">
        <v>654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1841</v>
      </c>
      <c r="C1162" s="32" t="s">
        <v>655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1842</v>
      </c>
      <c r="C1163" s="32" t="s">
        <v>655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1843</v>
      </c>
      <c r="C1164" s="32" t="s">
        <v>656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1844</v>
      </c>
      <c r="C1165" s="32" t="s">
        <v>656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1845</v>
      </c>
      <c r="C1166" s="32" t="s">
        <v>657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1846</v>
      </c>
      <c r="C1167" s="32" t="s">
        <v>657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1847</v>
      </c>
      <c r="C1168" s="32" t="s">
        <v>658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1848</v>
      </c>
      <c r="C1169" s="32" t="s">
        <v>658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1849</v>
      </c>
      <c r="C1170" s="32" t="s">
        <v>659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1850</v>
      </c>
      <c r="C1171" s="32" t="s">
        <v>659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1851</v>
      </c>
      <c r="C1172" s="32" t="s">
        <v>660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1852</v>
      </c>
      <c r="C1173" s="32" t="s">
        <v>660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1853</v>
      </c>
      <c r="C1174" s="32" t="s">
        <v>660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1854</v>
      </c>
      <c r="C1175" s="32" t="s">
        <v>661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1855</v>
      </c>
      <c r="C1176" s="32" t="s">
        <v>2375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1856</v>
      </c>
      <c r="C1177" s="32" t="s">
        <v>2375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1857</v>
      </c>
      <c r="C1178" s="32" t="s">
        <v>2399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1858</v>
      </c>
      <c r="C1179" s="32" t="s">
        <v>2399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1859</v>
      </c>
      <c r="C1180" s="32" t="s">
        <v>662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1860</v>
      </c>
      <c r="C1181" s="32" t="s">
        <v>663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1861</v>
      </c>
      <c r="C1182" s="32" t="s">
        <v>2402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1862</v>
      </c>
      <c r="C1183" s="32" t="s">
        <v>2402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1863</v>
      </c>
      <c r="C1184" s="32" t="s">
        <v>2402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1864</v>
      </c>
      <c r="C1185" s="32" t="s">
        <v>2402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1865</v>
      </c>
      <c r="C1186" s="32" t="s">
        <v>664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1866</v>
      </c>
      <c r="C1187" s="32" t="s">
        <v>665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1867</v>
      </c>
      <c r="C1188" s="32" t="s">
        <v>666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1868</v>
      </c>
      <c r="C1189" s="32" t="s">
        <v>666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1869</v>
      </c>
      <c r="C1190" s="32" t="s">
        <v>667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1870</v>
      </c>
      <c r="C1191" s="32" t="s">
        <v>667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1871</v>
      </c>
      <c r="C1192" s="32" t="s">
        <v>668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1872</v>
      </c>
      <c r="C1193" s="32" t="s">
        <v>668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1873</v>
      </c>
      <c r="C1194" s="32" t="s">
        <v>669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1874</v>
      </c>
      <c r="C1195" s="32" t="s">
        <v>669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1875</v>
      </c>
      <c r="C1196" s="32" t="s">
        <v>669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1876</v>
      </c>
      <c r="C1197" s="32" t="s">
        <v>670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1877</v>
      </c>
      <c r="C1198" s="32" t="s">
        <v>670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1878</v>
      </c>
      <c r="C1199" s="32" t="s">
        <v>671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1879</v>
      </c>
      <c r="C1200" s="32" t="s">
        <v>671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1880</v>
      </c>
      <c r="C1201" s="32" t="s">
        <v>672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1881</v>
      </c>
      <c r="C1202" s="32" t="s">
        <v>672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1882</v>
      </c>
      <c r="C1203" s="32" t="s">
        <v>673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1883</v>
      </c>
      <c r="C1204" s="32" t="s">
        <v>673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1884</v>
      </c>
      <c r="C1205" s="32" t="s">
        <v>673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1885</v>
      </c>
      <c r="C1206" s="32" t="s">
        <v>674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1886</v>
      </c>
      <c r="C1207" s="32" t="s">
        <v>674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1887</v>
      </c>
      <c r="C1208" s="32" t="s">
        <v>675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1888</v>
      </c>
      <c r="C1209" s="32" t="s">
        <v>675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1889</v>
      </c>
      <c r="C1210" s="32" t="s">
        <v>675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1890</v>
      </c>
      <c r="C1211" s="32" t="s">
        <v>676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1891</v>
      </c>
      <c r="C1212" s="32" t="s">
        <v>676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1892</v>
      </c>
      <c r="C1213" s="32" t="s">
        <v>676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1893</v>
      </c>
      <c r="C1214" s="32" t="s">
        <v>677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1894</v>
      </c>
      <c r="C1215" s="32" t="s">
        <v>677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1895</v>
      </c>
      <c r="C1216" s="32" t="s">
        <v>677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1896</v>
      </c>
      <c r="C1217" s="32" t="s">
        <v>678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1897</v>
      </c>
      <c r="C1218" s="32" t="s">
        <v>678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1898</v>
      </c>
      <c r="C1219" s="32" t="s">
        <v>679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1899</v>
      </c>
      <c r="C1220" s="32" t="s">
        <v>2392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1900</v>
      </c>
      <c r="C1221" s="32" t="s">
        <v>2392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1901</v>
      </c>
      <c r="C1222" s="32" t="s">
        <v>2394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1902</v>
      </c>
      <c r="C1223" s="32" t="s">
        <v>2394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1903</v>
      </c>
      <c r="C1224" s="32" t="s">
        <v>338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1904</v>
      </c>
      <c r="C1225" s="32" t="s">
        <v>680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1905</v>
      </c>
      <c r="C1226" s="32" t="s">
        <v>681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1906</v>
      </c>
      <c r="C1227" s="32" t="s">
        <v>2322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1907</v>
      </c>
      <c r="C1228" s="32" t="s">
        <v>2437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1908</v>
      </c>
      <c r="C1229" s="32" t="s">
        <v>2437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1909</v>
      </c>
      <c r="C1230" s="32" t="s">
        <v>2439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1910</v>
      </c>
      <c r="C1231" s="32" t="s">
        <v>2439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1911</v>
      </c>
      <c r="C1232" s="32" t="s">
        <v>682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1912</v>
      </c>
      <c r="C1233" s="32" t="s">
        <v>682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1913</v>
      </c>
      <c r="C1234" s="32" t="s">
        <v>683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1914</v>
      </c>
      <c r="C1235" s="32" t="s">
        <v>683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1915</v>
      </c>
      <c r="C1236" s="32" t="s">
        <v>684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1916</v>
      </c>
      <c r="C1237" s="32" t="s">
        <v>2435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1917</v>
      </c>
      <c r="C1238" s="32" t="s">
        <v>2435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1918</v>
      </c>
      <c r="C1239" s="32" t="s">
        <v>685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1919</v>
      </c>
      <c r="C1240" s="32" t="s">
        <v>685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1920</v>
      </c>
      <c r="C1241" s="32" t="s">
        <v>686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1921</v>
      </c>
      <c r="C1242" s="32" t="s">
        <v>686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1922</v>
      </c>
      <c r="C1243" s="32" t="s">
        <v>686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1923</v>
      </c>
      <c r="C1244" s="32" t="s">
        <v>687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1924</v>
      </c>
      <c r="C1245" s="32" t="s">
        <v>687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1925</v>
      </c>
      <c r="C1246" s="32" t="s">
        <v>688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1926</v>
      </c>
      <c r="C1247" s="32" t="s">
        <v>688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1927</v>
      </c>
      <c r="C1248" s="32" t="s">
        <v>688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1928</v>
      </c>
      <c r="C1249" s="32" t="s">
        <v>689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1929</v>
      </c>
      <c r="C1250" s="32" t="s">
        <v>689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1930</v>
      </c>
      <c r="C1251" s="32" t="s">
        <v>690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1931</v>
      </c>
      <c r="C1252" s="32" t="s">
        <v>690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1932</v>
      </c>
      <c r="C1253" s="32" t="s">
        <v>691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1933</v>
      </c>
      <c r="C1254" s="32" t="s">
        <v>692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1934</v>
      </c>
      <c r="C1255" s="32" t="s">
        <v>692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1935</v>
      </c>
      <c r="C1256" s="32" t="s">
        <v>693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1936</v>
      </c>
      <c r="C1257" s="32" t="s">
        <v>693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1937</v>
      </c>
      <c r="C1258" s="32" t="s">
        <v>500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1938</v>
      </c>
      <c r="C1259" s="32" t="s">
        <v>500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1939</v>
      </c>
      <c r="C1260" s="32" t="s">
        <v>694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1940</v>
      </c>
      <c r="C1261" s="32" t="s">
        <v>694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1941</v>
      </c>
      <c r="C1262" s="32" t="s">
        <v>695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1942</v>
      </c>
      <c r="C1263" s="32" t="s">
        <v>695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1943</v>
      </c>
      <c r="C1264" s="32" t="s">
        <v>696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1944</v>
      </c>
      <c r="C1265" s="32" t="s">
        <v>696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1945</v>
      </c>
      <c r="C1266" s="32" t="s">
        <v>697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1946</v>
      </c>
      <c r="C1267" s="32" t="s">
        <v>698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1947</v>
      </c>
      <c r="C1268" s="32" t="s">
        <v>512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1948</v>
      </c>
      <c r="C1269" s="32" t="s">
        <v>699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1949</v>
      </c>
      <c r="C1270" s="32" t="s">
        <v>699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1950</v>
      </c>
      <c r="C1271" s="32" t="s">
        <v>514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1951</v>
      </c>
      <c r="C1272" s="32" t="s">
        <v>514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1952</v>
      </c>
      <c r="C1273" s="32" t="s">
        <v>700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1953</v>
      </c>
      <c r="C1274" s="32" t="s">
        <v>701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1954</v>
      </c>
      <c r="C1275" s="32" t="s">
        <v>702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1955</v>
      </c>
      <c r="C1276" s="32" t="s">
        <v>509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1956</v>
      </c>
      <c r="C1277" s="32" t="s">
        <v>703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1957</v>
      </c>
      <c r="C1278" s="32" t="s">
        <v>704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1958</v>
      </c>
      <c r="C1279" s="32" t="s">
        <v>704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1959</v>
      </c>
      <c r="C1280" s="32" t="s">
        <v>524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1960</v>
      </c>
      <c r="C1281" s="32" t="s">
        <v>524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1961</v>
      </c>
      <c r="C1282" s="32" t="s">
        <v>705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1962</v>
      </c>
      <c r="C1283" s="32" t="s">
        <v>706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1963</v>
      </c>
      <c r="C1284" s="32" t="s">
        <v>707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1964</v>
      </c>
      <c r="C1285" s="32" t="s">
        <v>707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1965</v>
      </c>
      <c r="C1286" s="32" t="s">
        <v>708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1966</v>
      </c>
      <c r="C1287" s="32" t="s">
        <v>525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1967</v>
      </c>
      <c r="C1288" s="32" t="s">
        <v>709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1968</v>
      </c>
      <c r="C1289" s="32" t="s">
        <v>709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1969</v>
      </c>
      <c r="C1290" s="32" t="s">
        <v>709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1970</v>
      </c>
      <c r="C1291" s="32" t="s">
        <v>710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1971</v>
      </c>
      <c r="C1292" s="32" t="s">
        <v>710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1972</v>
      </c>
      <c r="C1293" s="32" t="s">
        <v>711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1973</v>
      </c>
      <c r="C1294" s="32" t="s">
        <v>711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1974</v>
      </c>
      <c r="C1295" s="32" t="s">
        <v>712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1975</v>
      </c>
      <c r="C1296" s="32" t="s">
        <v>713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1976</v>
      </c>
      <c r="C1297" s="32" t="s">
        <v>714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1977</v>
      </c>
      <c r="C1298" s="32" t="s">
        <v>715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1978</v>
      </c>
      <c r="C1299" s="32" t="s">
        <v>715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1979</v>
      </c>
      <c r="C1300" s="32" t="s">
        <v>715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1980</v>
      </c>
      <c r="C1301" s="32" t="s">
        <v>715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1981</v>
      </c>
      <c r="C1302" s="32" t="s">
        <v>716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1982</v>
      </c>
      <c r="C1303" s="32" t="s">
        <v>717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1983</v>
      </c>
      <c r="C1304" s="32" t="s">
        <v>718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1984</v>
      </c>
      <c r="C1305" s="32" t="s">
        <v>718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1985</v>
      </c>
      <c r="C1306" s="32" t="s">
        <v>719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1986</v>
      </c>
      <c r="C1307" s="32" t="s">
        <v>719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1987</v>
      </c>
      <c r="C1308" s="32" t="s">
        <v>720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1988</v>
      </c>
      <c r="C1309" s="32" t="s">
        <v>721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1989</v>
      </c>
      <c r="C1310" s="32" t="s">
        <v>722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1990</v>
      </c>
      <c r="C1311" s="32" t="s">
        <v>723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1991</v>
      </c>
      <c r="C1312" s="32" t="s">
        <v>723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1992</v>
      </c>
      <c r="C1313" s="32" t="s">
        <v>724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1993</v>
      </c>
      <c r="C1314" s="32" t="s">
        <v>724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1994</v>
      </c>
      <c r="C1315" s="32" t="s">
        <v>725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1995</v>
      </c>
      <c r="C1316" s="32" t="s">
        <v>725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1996</v>
      </c>
      <c r="C1317" s="32" t="s">
        <v>726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1997</v>
      </c>
      <c r="C1318" s="32" t="s">
        <v>726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1998</v>
      </c>
      <c r="C1319" s="32" t="s">
        <v>781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1999</v>
      </c>
      <c r="C1320" s="32" t="s">
        <v>727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2000</v>
      </c>
      <c r="C1321" s="32" t="s">
        <v>728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2001</v>
      </c>
      <c r="C1322" s="32" t="s">
        <v>729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2002</v>
      </c>
      <c r="C1323" s="32" t="s">
        <v>729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2003</v>
      </c>
      <c r="C1324" s="32" t="s">
        <v>729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2004</v>
      </c>
      <c r="C1325" s="32" t="s">
        <v>730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2005</v>
      </c>
      <c r="C1326" s="32" t="s">
        <v>730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2006</v>
      </c>
      <c r="C1327" s="32" t="s">
        <v>730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2007</v>
      </c>
      <c r="C1328" s="32" t="s">
        <v>731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2008</v>
      </c>
      <c r="C1329" s="32" t="s">
        <v>731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2009</v>
      </c>
      <c r="C1330" s="32" t="s">
        <v>732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2010</v>
      </c>
      <c r="C1331" s="32" t="s">
        <v>732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2011</v>
      </c>
      <c r="C1332" s="32" t="s">
        <v>732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2012</v>
      </c>
      <c r="C1333" s="32" t="s">
        <v>733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2013</v>
      </c>
      <c r="C1334" s="32" t="s">
        <v>733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2014</v>
      </c>
      <c r="C1335" s="32" t="s">
        <v>526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2015</v>
      </c>
      <c r="C1336" s="32" t="s">
        <v>526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2016</v>
      </c>
      <c r="C1337" s="32" t="s">
        <v>734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2017</v>
      </c>
      <c r="C1338" s="32" t="s">
        <v>735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2018</v>
      </c>
      <c r="C1339" s="32" t="s">
        <v>735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2019</v>
      </c>
      <c r="C1340" s="32" t="s">
        <v>736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2020</v>
      </c>
      <c r="C1341" s="32" t="s">
        <v>736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2021</v>
      </c>
      <c r="C1342" s="32" t="s">
        <v>736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2022</v>
      </c>
      <c r="C1343" s="32" t="s">
        <v>2365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2023</v>
      </c>
      <c r="C1344" s="32" t="s">
        <v>2365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2024</v>
      </c>
      <c r="C1345" s="32" t="s">
        <v>2365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2025</v>
      </c>
      <c r="C1346" s="32" t="s">
        <v>2365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2026</v>
      </c>
      <c r="C1347" s="32" t="s">
        <v>737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2027</v>
      </c>
      <c r="C1348" s="32" t="s">
        <v>738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2028</v>
      </c>
      <c r="C1349" s="32" t="s">
        <v>739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2029</v>
      </c>
      <c r="C1350" s="32" t="s">
        <v>740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2030</v>
      </c>
      <c r="C1351" s="32" t="s">
        <v>741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2031</v>
      </c>
      <c r="C1352" s="32" t="s">
        <v>742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2032</v>
      </c>
      <c r="C1353" s="32" t="s">
        <v>397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2033</v>
      </c>
      <c r="C1354" s="32" t="s">
        <v>397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2034</v>
      </c>
      <c r="C1355" s="32" t="s">
        <v>397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2035</v>
      </c>
      <c r="C1356" s="32" t="s">
        <v>743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2036</v>
      </c>
      <c r="C1357" s="32" t="s">
        <v>743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2037</v>
      </c>
      <c r="C1358" s="32" t="s">
        <v>744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2038</v>
      </c>
      <c r="C1359" s="32" t="s">
        <v>744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2039</v>
      </c>
      <c r="C1360" s="32" t="s">
        <v>745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2040</v>
      </c>
      <c r="C1361" s="32" t="s">
        <v>401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2041</v>
      </c>
      <c r="C1362" s="32" t="s">
        <v>406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2042</v>
      </c>
      <c r="C1363" s="32" t="s">
        <v>746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2043</v>
      </c>
      <c r="C1364" s="32" t="s">
        <v>747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2044</v>
      </c>
      <c r="C1365" s="32" t="s">
        <v>748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2045</v>
      </c>
      <c r="C1366" s="32" t="s">
        <v>749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2046</v>
      </c>
      <c r="C1367" s="32" t="s">
        <v>403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2047</v>
      </c>
      <c r="C1368" s="32" t="s">
        <v>403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2048</v>
      </c>
      <c r="C1369" s="32" t="s">
        <v>403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2049</v>
      </c>
      <c r="C1370" s="32" t="s">
        <v>750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2050</v>
      </c>
      <c r="C1371" s="32" t="s">
        <v>750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2051</v>
      </c>
      <c r="C1372" s="32" t="s">
        <v>750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2052</v>
      </c>
      <c r="C1373" s="32" t="s">
        <v>751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2053</v>
      </c>
      <c r="C1374" s="32" t="s">
        <v>752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2054</v>
      </c>
      <c r="C1375" s="32" t="s">
        <v>752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2055</v>
      </c>
      <c r="C1376" s="32" t="s">
        <v>752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2056</v>
      </c>
      <c r="C1377" s="32" t="s">
        <v>752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2057</v>
      </c>
      <c r="C1378" s="32" t="s">
        <v>753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2058</v>
      </c>
      <c r="C1379" s="32" t="s">
        <v>753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2059</v>
      </c>
      <c r="C1380" s="32" t="s">
        <v>753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2060</v>
      </c>
      <c r="C1381" s="32" t="s">
        <v>754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2061</v>
      </c>
      <c r="C1382" s="32" t="s">
        <v>389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2062</v>
      </c>
      <c r="C1383" s="32" t="s">
        <v>389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2063</v>
      </c>
      <c r="C1384" s="32" t="s">
        <v>389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2064</v>
      </c>
      <c r="C1385" s="32" t="s">
        <v>755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2065</v>
      </c>
      <c r="C1386" s="32" t="s">
        <v>756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2066</v>
      </c>
      <c r="C1387" s="32" t="s">
        <v>757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2067</v>
      </c>
      <c r="C1388" s="32" t="s">
        <v>758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2068</v>
      </c>
      <c r="C1389" s="32" t="s">
        <v>758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2069</v>
      </c>
      <c r="C1390" s="32" t="s">
        <v>378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2070</v>
      </c>
      <c r="C1391" s="32" t="s">
        <v>378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2071</v>
      </c>
      <c r="C1392" s="32" t="s">
        <v>378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2072</v>
      </c>
      <c r="C1393" s="32" t="s">
        <v>759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2073</v>
      </c>
      <c r="C1394" s="32" t="s">
        <v>759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2074</v>
      </c>
      <c r="C1395" s="32" t="s">
        <v>759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2075</v>
      </c>
      <c r="C1396" s="32" t="s">
        <v>760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2076</v>
      </c>
      <c r="C1397" s="32" t="s">
        <v>760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2077</v>
      </c>
      <c r="C1398" s="32" t="s">
        <v>761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2078</v>
      </c>
      <c r="C1399" s="32" t="s">
        <v>761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2079</v>
      </c>
      <c r="C1400" s="32" t="s">
        <v>762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2080</v>
      </c>
      <c r="C1401" s="32" t="s">
        <v>762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2081</v>
      </c>
      <c r="C1402" s="32" t="s">
        <v>763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2082</v>
      </c>
      <c r="C1403" s="32" t="s">
        <v>763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2083</v>
      </c>
      <c r="C1404" s="32" t="s">
        <v>764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2084</v>
      </c>
      <c r="C1405" s="32" t="s">
        <v>764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2085</v>
      </c>
      <c r="C1406" s="32" t="s">
        <v>765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2086</v>
      </c>
      <c r="C1407" s="32" t="s">
        <v>765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2087</v>
      </c>
      <c r="C1408" s="32" t="s">
        <v>766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2088</v>
      </c>
      <c r="C1409" s="32" t="s">
        <v>766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2089</v>
      </c>
      <c r="C1410" s="32" t="s">
        <v>767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2090</v>
      </c>
      <c r="C1411" s="32" t="s">
        <v>767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2091</v>
      </c>
      <c r="C1412" s="32" t="s">
        <v>768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2092</v>
      </c>
      <c r="C1413" s="32" t="s">
        <v>768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2093</v>
      </c>
      <c r="C1414" s="32" t="s">
        <v>769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2094</v>
      </c>
      <c r="C1415" s="32" t="s">
        <v>770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2095</v>
      </c>
      <c r="C1416" s="32" t="s">
        <v>771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2096</v>
      </c>
      <c r="C1417" s="32" t="s">
        <v>772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2097</v>
      </c>
      <c r="C1418" s="32" t="s">
        <v>773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2098</v>
      </c>
      <c r="C1419" s="32" t="s">
        <v>773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2099</v>
      </c>
      <c r="C1420" s="32" t="s">
        <v>774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2100</v>
      </c>
      <c r="C1421" s="32" t="s">
        <v>774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2101</v>
      </c>
      <c r="C1422" s="32" t="s">
        <v>775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2102</v>
      </c>
      <c r="C1423" s="32" t="s">
        <v>775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2103</v>
      </c>
      <c r="C1424" s="32" t="s">
        <v>776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2104</v>
      </c>
      <c r="C1425" s="32" t="s">
        <v>776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2105</v>
      </c>
      <c r="C1426" s="32" t="s">
        <v>776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2106</v>
      </c>
      <c r="C1427" s="32" t="s">
        <v>776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2107</v>
      </c>
      <c r="C1428" s="32" t="s">
        <v>0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2108</v>
      </c>
      <c r="C1429" s="32" t="s">
        <v>0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2109</v>
      </c>
      <c r="C1430" s="32" t="s">
        <v>1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2110</v>
      </c>
      <c r="C1431" s="32" t="s">
        <v>2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2111</v>
      </c>
      <c r="C1432" s="32" t="s">
        <v>2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2112</v>
      </c>
      <c r="C1433" s="32" t="s">
        <v>3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2113</v>
      </c>
      <c r="C1434" s="32" t="s">
        <v>3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2114</v>
      </c>
      <c r="C1435" s="32" t="s">
        <v>4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2115</v>
      </c>
      <c r="C1436" s="32" t="s">
        <v>364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2116</v>
      </c>
      <c r="C1437" s="32" t="s">
        <v>364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2117</v>
      </c>
      <c r="C1438" s="32" t="s">
        <v>5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2118</v>
      </c>
      <c r="C1439" s="32" t="s">
        <v>5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2119</v>
      </c>
      <c r="C1440" s="32" t="s">
        <v>6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2120</v>
      </c>
      <c r="C1441" s="32" t="s">
        <v>7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2121</v>
      </c>
      <c r="C1442" s="32" t="s">
        <v>7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2122</v>
      </c>
      <c r="C1443" s="32" t="s">
        <v>8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2123</v>
      </c>
      <c r="C1444" s="32" t="s">
        <v>8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2124</v>
      </c>
      <c r="C1445" s="32" t="s">
        <v>9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2125</v>
      </c>
      <c r="C1446" s="32" t="s">
        <v>9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2126</v>
      </c>
      <c r="C1447" s="32" t="s">
        <v>9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2127</v>
      </c>
      <c r="C1448" s="32" t="s">
        <v>10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2128</v>
      </c>
      <c r="C1449" s="32" t="s">
        <v>10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2129</v>
      </c>
      <c r="C1450" s="32" t="s">
        <v>10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2130</v>
      </c>
      <c r="C1451" s="32" t="s">
        <v>414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2131</v>
      </c>
      <c r="C1452" s="32" t="s">
        <v>414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2132</v>
      </c>
      <c r="C1453" s="32" t="s">
        <v>11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2133</v>
      </c>
      <c r="C1454" s="32" t="s">
        <v>11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2134</v>
      </c>
      <c r="C1455" s="32" t="s">
        <v>12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2135</v>
      </c>
      <c r="C1456" s="32" t="s">
        <v>12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2136</v>
      </c>
      <c r="C1457" s="32" t="s">
        <v>13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2137</v>
      </c>
      <c r="C1458" s="32" t="s">
        <v>13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2138</v>
      </c>
      <c r="C1459" s="32" t="s">
        <v>13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2139</v>
      </c>
      <c r="C1460" s="32" t="s">
        <v>14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2140</v>
      </c>
      <c r="C1461" s="32" t="s">
        <v>14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2141</v>
      </c>
      <c r="C1462" s="32" t="s">
        <v>15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2142</v>
      </c>
      <c r="C1463" s="32" t="s">
        <v>16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2143</v>
      </c>
      <c r="C1464" s="32" t="s">
        <v>17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2144</v>
      </c>
      <c r="C1465" s="32" t="s">
        <v>17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2145</v>
      </c>
      <c r="C1466" s="32" t="s">
        <v>18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2146</v>
      </c>
      <c r="C1467" s="32" t="s">
        <v>18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2147</v>
      </c>
      <c r="C1468" s="32" t="s">
        <v>422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2148</v>
      </c>
      <c r="C1469" s="32" t="s">
        <v>422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2149</v>
      </c>
      <c r="C1470" s="32" t="s">
        <v>19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2150</v>
      </c>
      <c r="C1471" s="32" t="s">
        <v>19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2151</v>
      </c>
      <c r="C1472" s="32" t="s">
        <v>19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2152</v>
      </c>
      <c r="C1473" s="32" t="s">
        <v>419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2153</v>
      </c>
      <c r="C1474" s="32" t="s">
        <v>419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2154</v>
      </c>
      <c r="C1475" s="32" t="s">
        <v>20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2155</v>
      </c>
      <c r="C1476" s="32" t="s">
        <v>20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2156</v>
      </c>
      <c r="C1477" s="32" t="s">
        <v>20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2157</v>
      </c>
      <c r="C1478" s="32" t="s">
        <v>21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2158</v>
      </c>
      <c r="C1479" s="32" t="s">
        <v>22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2159</v>
      </c>
      <c r="C1480" s="32" t="s">
        <v>22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2160</v>
      </c>
      <c r="C1481" s="32" t="s">
        <v>22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2161</v>
      </c>
      <c r="C1482" s="32" t="s">
        <v>23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2162</v>
      </c>
      <c r="C1483" s="32" t="s">
        <v>23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2163</v>
      </c>
      <c r="C1484" s="32" t="s">
        <v>23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2164</v>
      </c>
      <c r="C1485" s="32" t="s">
        <v>24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2165</v>
      </c>
      <c r="C1486" s="32" t="s">
        <v>24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2166</v>
      </c>
      <c r="C1487" s="32" t="s">
        <v>24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2167</v>
      </c>
      <c r="C1488" s="32" t="s">
        <v>534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2168</v>
      </c>
      <c r="C1489" s="32" t="s">
        <v>534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2169</v>
      </c>
      <c r="C1490" s="32" t="s">
        <v>534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2170</v>
      </c>
      <c r="C1491" s="32" t="s">
        <v>25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2171</v>
      </c>
      <c r="C1492" s="32" t="s">
        <v>25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2172</v>
      </c>
      <c r="C1493" s="32" t="s">
        <v>25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2173</v>
      </c>
      <c r="C1494" s="32" t="s">
        <v>26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2174</v>
      </c>
      <c r="C1495" s="32" t="s">
        <v>26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2175</v>
      </c>
      <c r="C1496" s="32" t="s">
        <v>26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2176</v>
      </c>
      <c r="C1497" s="32" t="s">
        <v>27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2177</v>
      </c>
      <c r="C1498" s="32" t="s">
        <v>27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2178</v>
      </c>
      <c r="C1499" s="32" t="s">
        <v>28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2179</v>
      </c>
      <c r="C1500" s="32" t="s">
        <v>29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2180</v>
      </c>
      <c r="C1501" s="32" t="s">
        <v>29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2181</v>
      </c>
      <c r="C1502" s="32" t="s">
        <v>29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2182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2183</v>
      </c>
      <c r="C1504" s="32" t="s">
        <v>30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2184</v>
      </c>
      <c r="C1505" s="32" t="s">
        <v>30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2185</v>
      </c>
      <c r="C1506" s="32" t="s">
        <v>30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2186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2187</v>
      </c>
      <c r="C1508" s="32" t="s">
        <v>31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2188</v>
      </c>
      <c r="C1509" s="32" t="s">
        <v>31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2189</v>
      </c>
      <c r="C1510" s="32" t="s">
        <v>31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2190</v>
      </c>
      <c r="C1511" s="32" t="s">
        <v>539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2191</v>
      </c>
      <c r="C1512" s="32" t="s">
        <v>539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2192</v>
      </c>
      <c r="C1513" s="32" t="s">
        <v>539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2193</v>
      </c>
      <c r="C1514" s="32" t="s">
        <v>539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2194</v>
      </c>
      <c r="C1515" s="32" t="s">
        <v>32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2195</v>
      </c>
      <c r="C1516" s="32" t="s">
        <v>33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2196</v>
      </c>
      <c r="C1517" s="32" t="s">
        <v>33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2197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2198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2199</v>
      </c>
      <c r="C1520" s="32" t="s">
        <v>34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2200</v>
      </c>
      <c r="C1521" s="32" t="s">
        <v>34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2201</v>
      </c>
      <c r="C1522" s="32" t="s">
        <v>34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2202</v>
      </c>
      <c r="C1523" s="32" t="s">
        <v>541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2203</v>
      </c>
      <c r="C1524" s="32" t="s">
        <v>541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2204</v>
      </c>
      <c r="C1525" s="32" t="s">
        <v>541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2205</v>
      </c>
      <c r="C1526" s="32" t="s">
        <v>541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2206</v>
      </c>
      <c r="C1527" s="32" t="s">
        <v>541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2207</v>
      </c>
      <c r="C1528" s="32" t="s">
        <v>541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2208</v>
      </c>
      <c r="C1529" s="32" t="s">
        <v>545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2209</v>
      </c>
      <c r="C1530" s="32" t="s">
        <v>546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2210</v>
      </c>
      <c r="C1531" s="32" t="s">
        <v>547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2211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2212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2213</v>
      </c>
      <c r="C1534" s="32" t="s">
        <v>35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2214</v>
      </c>
      <c r="C1535" s="32" t="s">
        <v>35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2.75" customHeight="1" hidden="1">
      <c r="A1536" s="7">
        <v>1523</v>
      </c>
      <c r="B1536" s="19" t="s">
        <v>2215</v>
      </c>
      <c r="C1536" s="32" t="s">
        <v>35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3"/>
    </row>
    <row r="1537" spans="1:70" ht="12.75" customHeight="1" hidden="1">
      <c r="A1537" s="7">
        <v>1524</v>
      </c>
      <c r="B1537" s="19" t="s">
        <v>2216</v>
      </c>
      <c r="C1537" s="32" t="s">
        <v>549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 hidden="1">
      <c r="A1538" s="7">
        <v>1525</v>
      </c>
      <c r="B1538" s="19" t="s">
        <v>2217</v>
      </c>
      <c r="C1538" s="32" t="s">
        <v>549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3"/>
    </row>
    <row r="1539" spans="1:70" ht="12.75" customHeight="1" hidden="1">
      <c r="A1539" s="7">
        <v>1526</v>
      </c>
      <c r="B1539" s="19" t="s">
        <v>2218</v>
      </c>
      <c r="C1539" s="32" t="s">
        <v>549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3"/>
    </row>
    <row r="1540" spans="1:70" ht="12.75" customHeight="1" hidden="1">
      <c r="A1540" s="7">
        <v>1527</v>
      </c>
      <c r="B1540" s="19" t="s">
        <v>2219</v>
      </c>
      <c r="C1540" s="32" t="s">
        <v>549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2.75" customHeight="1" hidden="1">
      <c r="A1541" s="7">
        <v>1528</v>
      </c>
      <c r="B1541" s="19" t="s">
        <v>2220</v>
      </c>
      <c r="C1541" s="32" t="s">
        <v>551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 hidden="1">
      <c r="A1542" s="7">
        <v>1529</v>
      </c>
      <c r="B1542" s="19" t="s">
        <v>2221</v>
      </c>
      <c r="C1542" s="32" t="s">
        <v>551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3"/>
    </row>
    <row r="1543" spans="1:70" ht="12.75" customHeight="1" hidden="1">
      <c r="A1543" s="7">
        <v>1530</v>
      </c>
      <c r="B1543" s="19" t="s">
        <v>2222</v>
      </c>
      <c r="C1543" s="32" t="s">
        <v>551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 hidden="1">
      <c r="A1544" s="7">
        <v>1531</v>
      </c>
      <c r="B1544" s="19" t="s">
        <v>2223</v>
      </c>
      <c r="C1544" s="32" t="s">
        <v>551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70" ht="12.75" customHeight="1" hidden="1">
      <c r="A1545" s="7">
        <v>1532</v>
      </c>
      <c r="B1545" s="19" t="s">
        <v>2224</v>
      </c>
      <c r="C1545" s="32" t="s">
        <v>552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3"/>
    </row>
    <row r="1546" spans="1:70" ht="12.75" customHeight="1" hidden="1">
      <c r="A1546" s="7">
        <v>1533</v>
      </c>
      <c r="B1546" s="19" t="s">
        <v>2225</v>
      </c>
      <c r="C1546" s="32" t="s">
        <v>552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3"/>
    </row>
    <row r="1547" spans="1:70" ht="12.75" customHeight="1" hidden="1">
      <c r="A1547" s="7">
        <v>1534</v>
      </c>
      <c r="B1547" s="19" t="s">
        <v>2226</v>
      </c>
      <c r="C1547" s="32" t="s">
        <v>552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3"/>
    </row>
    <row r="1548" spans="1:70" ht="12.75" customHeight="1" hidden="1">
      <c r="A1548" s="7">
        <v>1535</v>
      </c>
      <c r="B1548" s="19" t="s">
        <v>2227</v>
      </c>
      <c r="C1548" s="32" t="s">
        <v>552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3"/>
    </row>
    <row r="1549" spans="1:70" ht="12.75" customHeight="1" hidden="1">
      <c r="A1549" s="7">
        <v>1536</v>
      </c>
      <c r="B1549" s="19" t="s">
        <v>2228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3"/>
    </row>
    <row r="1550" spans="1:70" ht="12.75" customHeight="1" hidden="1">
      <c r="A1550" s="7">
        <v>1537</v>
      </c>
      <c r="B1550" s="19" t="s">
        <v>2229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3"/>
    </row>
    <row r="1551" spans="1:70" ht="12.75" customHeight="1" hidden="1">
      <c r="A1551" s="7">
        <v>1538</v>
      </c>
      <c r="B1551" s="19" t="s">
        <v>2230</v>
      </c>
      <c r="C1551" s="32" t="s">
        <v>36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3"/>
    </row>
    <row r="1552" spans="1:70" ht="12.75" customHeight="1" hidden="1">
      <c r="A1552" s="7">
        <v>1539</v>
      </c>
      <c r="B1552" s="19" t="s">
        <v>2231</v>
      </c>
      <c r="C1552" s="32" t="s">
        <v>36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3"/>
    </row>
    <row r="1553" spans="1:70" ht="12.75" customHeight="1" hidden="1">
      <c r="A1553" s="7">
        <v>1540</v>
      </c>
      <c r="B1553" s="19" t="s">
        <v>2232</v>
      </c>
      <c r="C1553" s="32" t="s">
        <v>36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3"/>
    </row>
    <row r="1554" spans="1:70" ht="12.75" customHeight="1" hidden="1">
      <c r="A1554" s="7">
        <v>1541</v>
      </c>
      <c r="B1554" s="19" t="s">
        <v>2233</v>
      </c>
      <c r="C1554" s="32" t="s">
        <v>37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3"/>
    </row>
    <row r="1555" spans="1:70" ht="12.75" customHeight="1" hidden="1">
      <c r="A1555" s="7">
        <v>1542</v>
      </c>
      <c r="B1555" s="19" t="s">
        <v>2234</v>
      </c>
      <c r="C1555" s="32" t="s">
        <v>37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3"/>
    </row>
    <row r="1556" spans="1:70" ht="12.75" customHeight="1" hidden="1">
      <c r="A1556" s="7">
        <v>1543</v>
      </c>
      <c r="B1556" s="19" t="s">
        <v>2235</v>
      </c>
      <c r="C1556" s="32" t="s">
        <v>37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3"/>
    </row>
    <row r="1557" spans="1:70" ht="12.75" customHeight="1" hidden="1">
      <c r="A1557" s="7">
        <v>1544</v>
      </c>
      <c r="B1557" s="19" t="s">
        <v>2236</v>
      </c>
      <c r="C1557" s="32" t="s">
        <v>38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3"/>
    </row>
    <row r="1558" spans="1:70" ht="12.75" customHeight="1" hidden="1">
      <c r="A1558" s="7">
        <v>1545</v>
      </c>
      <c r="B1558" s="19" t="s">
        <v>2237</v>
      </c>
      <c r="C1558" s="32" t="s">
        <v>38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3"/>
    </row>
    <row r="1559" spans="1:70" ht="12.75" customHeight="1" hidden="1">
      <c r="A1559" s="7">
        <v>1546</v>
      </c>
      <c r="B1559" s="19" t="s">
        <v>2238</v>
      </c>
      <c r="C1559" s="32" t="s">
        <v>38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3"/>
    </row>
    <row r="1560" spans="1:70" ht="12.75" customHeight="1" hidden="1">
      <c r="A1560" s="7">
        <v>1547</v>
      </c>
      <c r="B1560" s="19" t="s">
        <v>2239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3"/>
    </row>
    <row r="1561" spans="1:70" ht="12.75" customHeight="1" hidden="1">
      <c r="A1561" s="7">
        <v>1548</v>
      </c>
      <c r="B1561" s="19" t="s">
        <v>2240</v>
      </c>
      <c r="C1561" s="32" t="s">
        <v>39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3"/>
    </row>
    <row r="1562" spans="1:70" ht="12.75" customHeight="1" hidden="1">
      <c r="A1562" s="7">
        <v>1549</v>
      </c>
      <c r="B1562" s="19" t="s">
        <v>2241</v>
      </c>
      <c r="C1562" s="32" t="s">
        <v>39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3"/>
    </row>
    <row r="1563" spans="1:70" ht="12.75" customHeight="1" hidden="1">
      <c r="A1563" s="7">
        <v>1550</v>
      </c>
      <c r="B1563" s="19" t="s">
        <v>2242</v>
      </c>
      <c r="C1563" s="32" t="s">
        <v>39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3"/>
    </row>
    <row r="1564" spans="1:70" ht="12.75" customHeight="1" hidden="1">
      <c r="A1564" s="7">
        <v>1551</v>
      </c>
      <c r="B1564" s="19" t="s">
        <v>2243</v>
      </c>
      <c r="C1564" s="32" t="s">
        <v>557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3"/>
    </row>
    <row r="1565" spans="1:70" ht="12.75" customHeight="1" hidden="1">
      <c r="A1565" s="7">
        <v>1552</v>
      </c>
      <c r="B1565" s="19" t="s">
        <v>2244</v>
      </c>
      <c r="C1565" s="32" t="s">
        <v>557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3"/>
    </row>
    <row r="1566" spans="1:70" ht="12.75" customHeight="1" hidden="1">
      <c r="A1566" s="7">
        <v>1553</v>
      </c>
      <c r="B1566" s="19" t="s">
        <v>2245</v>
      </c>
      <c r="C1566" s="32" t="s">
        <v>557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3"/>
    </row>
    <row r="1567" spans="1:70" ht="12.75" customHeight="1" hidden="1">
      <c r="A1567" s="7">
        <v>1554</v>
      </c>
      <c r="B1567" s="19" t="s">
        <v>2246</v>
      </c>
      <c r="C1567" s="32" t="s">
        <v>558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3"/>
    </row>
    <row r="1568" spans="1:70" ht="12.75" customHeight="1" hidden="1">
      <c r="A1568" s="7">
        <v>1555</v>
      </c>
      <c r="B1568" s="19" t="s">
        <v>2247</v>
      </c>
      <c r="C1568" s="32" t="s">
        <v>559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3"/>
    </row>
    <row r="1569" spans="1:70" ht="12.75" customHeight="1" hidden="1">
      <c r="A1569" s="7">
        <v>1556</v>
      </c>
      <c r="B1569" s="19" t="s">
        <v>2248</v>
      </c>
      <c r="C1569" s="32" t="s">
        <v>559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3"/>
    </row>
    <row r="1570" spans="1:70" ht="12.75" customHeight="1" hidden="1">
      <c r="A1570" s="7">
        <v>1557</v>
      </c>
      <c r="B1570" s="19" t="s">
        <v>2249</v>
      </c>
      <c r="C1570" s="32" t="s">
        <v>560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3"/>
    </row>
    <row r="1571" spans="1:70" ht="12.75" customHeight="1" hidden="1">
      <c r="A1571" s="7">
        <v>1558</v>
      </c>
      <c r="B1571" s="19" t="s">
        <v>2250</v>
      </c>
      <c r="C1571" s="32" t="s">
        <v>561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3"/>
    </row>
    <row r="1572" spans="1:70" ht="12.75" customHeight="1" hidden="1">
      <c r="A1572" s="7">
        <v>1559</v>
      </c>
      <c r="B1572" s="19" t="s">
        <v>2251</v>
      </c>
      <c r="C1572" s="32" t="s">
        <v>562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3"/>
    </row>
    <row r="1573" spans="1:70" ht="12.75" customHeight="1" hidden="1">
      <c r="A1573" s="7">
        <v>1560</v>
      </c>
      <c r="B1573" s="19" t="s">
        <v>2252</v>
      </c>
      <c r="C1573" s="32" t="s">
        <v>562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3"/>
    </row>
    <row r="1574" spans="1:70" ht="12.75" customHeight="1" hidden="1">
      <c r="A1574" s="7">
        <v>1561</v>
      </c>
      <c r="B1574" s="19" t="s">
        <v>2253</v>
      </c>
      <c r="C1574" s="32" t="s">
        <v>562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3"/>
    </row>
    <row r="1575" spans="1:70" ht="12.75" customHeight="1" hidden="1">
      <c r="A1575" s="7">
        <v>1562</v>
      </c>
      <c r="B1575" s="19" t="s">
        <v>2254</v>
      </c>
      <c r="C1575" s="32" t="s">
        <v>563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3"/>
    </row>
    <row r="1576" spans="1:70" ht="12.75" customHeight="1" hidden="1">
      <c r="A1576" s="7">
        <v>1563</v>
      </c>
      <c r="B1576" s="19" t="s">
        <v>2255</v>
      </c>
      <c r="C1576" s="32" t="s">
        <v>40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3"/>
    </row>
    <row r="1577" spans="1:70" ht="12.75" customHeight="1" hidden="1">
      <c r="A1577" s="7">
        <v>1564</v>
      </c>
      <c r="B1577" s="19" t="s">
        <v>2256</v>
      </c>
      <c r="C1577" s="32" t="s">
        <v>565</v>
      </c>
      <c r="D1577" s="32"/>
      <c r="E1577" s="56"/>
      <c r="F1577" s="55"/>
      <c r="G1577" s="55"/>
      <c r="H1577" s="56"/>
      <c r="I1577" s="56"/>
      <c r="J1577" s="55"/>
      <c r="K1577" s="55"/>
      <c r="L1577" s="55"/>
      <c r="M1577" s="55"/>
      <c r="N1577" s="56"/>
      <c r="O1577" s="55"/>
      <c r="P1577" s="55"/>
      <c r="Q1577" s="56"/>
      <c r="R1577" s="55"/>
      <c r="S1577" s="55"/>
      <c r="T1577" s="55"/>
      <c r="U1577" s="55"/>
      <c r="V1577" s="56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6"/>
      <c r="AK1577" s="56"/>
      <c r="AL1577" s="56"/>
      <c r="AM1577" s="55"/>
      <c r="AN1577" s="55"/>
      <c r="AO1577" s="55"/>
      <c r="AP1577" s="55"/>
      <c r="AQ1577" s="55"/>
      <c r="AR1577" s="56"/>
      <c r="AS1577" s="56"/>
      <c r="AT1577" s="55"/>
      <c r="AU1577" s="56"/>
      <c r="AV1577" s="55"/>
      <c r="AW1577" s="55"/>
      <c r="AX1577" s="55"/>
      <c r="AY1577" s="55"/>
      <c r="AZ1577" s="55"/>
      <c r="BA1577" s="56"/>
      <c r="BB1577" s="56"/>
      <c r="BC1577" s="56"/>
      <c r="BD1577" s="56"/>
      <c r="BE1577" s="55"/>
      <c r="BF1577" s="55"/>
      <c r="BG1577" s="55"/>
      <c r="BH1577" s="55"/>
      <c r="BI1577" s="55"/>
      <c r="BJ1577" s="55"/>
      <c r="BK1577" s="55"/>
      <c r="BL1577" s="55"/>
      <c r="BM1577" s="55"/>
      <c r="BN1577" s="55"/>
      <c r="BO1577" s="55"/>
      <c r="BP1577" s="56"/>
      <c r="BQ1577" s="56"/>
      <c r="BR1577" s="113"/>
    </row>
    <row r="1578" spans="1:70" ht="12.75" customHeight="1" hidden="1">
      <c r="A1578" s="7">
        <v>1565</v>
      </c>
      <c r="B1578" s="19" t="s">
        <v>2257</v>
      </c>
      <c r="C1578" s="32" t="s">
        <v>565</v>
      </c>
      <c r="D1578" s="32"/>
      <c r="E1578" s="56"/>
      <c r="F1578" s="55"/>
      <c r="G1578" s="55"/>
      <c r="H1578" s="56"/>
      <c r="I1578" s="56"/>
      <c r="J1578" s="55"/>
      <c r="K1578" s="55"/>
      <c r="L1578" s="55"/>
      <c r="M1578" s="55"/>
      <c r="N1578" s="56"/>
      <c r="O1578" s="55"/>
      <c r="P1578" s="55"/>
      <c r="Q1578" s="56"/>
      <c r="R1578" s="55"/>
      <c r="S1578" s="55"/>
      <c r="T1578" s="55"/>
      <c r="U1578" s="55"/>
      <c r="V1578" s="56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6"/>
      <c r="AK1578" s="56"/>
      <c r="AL1578" s="56"/>
      <c r="AM1578" s="55"/>
      <c r="AN1578" s="55"/>
      <c r="AO1578" s="55"/>
      <c r="AP1578" s="55"/>
      <c r="AQ1578" s="55"/>
      <c r="AR1578" s="56"/>
      <c r="AS1578" s="56"/>
      <c r="AT1578" s="55"/>
      <c r="AU1578" s="56"/>
      <c r="AV1578" s="55"/>
      <c r="AW1578" s="55"/>
      <c r="AX1578" s="55"/>
      <c r="AY1578" s="55"/>
      <c r="AZ1578" s="55"/>
      <c r="BA1578" s="56"/>
      <c r="BB1578" s="56"/>
      <c r="BC1578" s="56"/>
      <c r="BD1578" s="56"/>
      <c r="BE1578" s="55"/>
      <c r="BF1578" s="55"/>
      <c r="BG1578" s="55"/>
      <c r="BH1578" s="55"/>
      <c r="BI1578" s="55"/>
      <c r="BJ1578" s="55"/>
      <c r="BK1578" s="55"/>
      <c r="BL1578" s="55"/>
      <c r="BM1578" s="55"/>
      <c r="BN1578" s="55"/>
      <c r="BO1578" s="55"/>
      <c r="BP1578" s="56"/>
      <c r="BQ1578" s="56"/>
      <c r="BR1578" s="113"/>
    </row>
    <row r="1579" spans="1:70" ht="12.75" customHeight="1" hidden="1">
      <c r="A1579" s="7">
        <v>1566</v>
      </c>
      <c r="B1579" s="19" t="s">
        <v>2258</v>
      </c>
      <c r="C1579" s="32" t="s">
        <v>41</v>
      </c>
      <c r="D1579" s="32"/>
      <c r="E1579" s="56"/>
      <c r="F1579" s="55"/>
      <c r="G1579" s="55"/>
      <c r="H1579" s="56"/>
      <c r="I1579" s="56"/>
      <c r="J1579" s="55"/>
      <c r="K1579" s="55"/>
      <c r="L1579" s="55"/>
      <c r="M1579" s="55"/>
      <c r="N1579" s="56"/>
      <c r="O1579" s="55"/>
      <c r="P1579" s="55"/>
      <c r="Q1579" s="56"/>
      <c r="R1579" s="55"/>
      <c r="S1579" s="55"/>
      <c r="T1579" s="55"/>
      <c r="U1579" s="55"/>
      <c r="V1579" s="56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6"/>
      <c r="AK1579" s="56"/>
      <c r="AL1579" s="56"/>
      <c r="AM1579" s="55"/>
      <c r="AN1579" s="55"/>
      <c r="AO1579" s="55"/>
      <c r="AP1579" s="55"/>
      <c r="AQ1579" s="55"/>
      <c r="AR1579" s="56"/>
      <c r="AS1579" s="56"/>
      <c r="AT1579" s="55"/>
      <c r="AU1579" s="56"/>
      <c r="AV1579" s="55"/>
      <c r="AW1579" s="55"/>
      <c r="AX1579" s="55"/>
      <c r="AY1579" s="55"/>
      <c r="AZ1579" s="55"/>
      <c r="BA1579" s="56"/>
      <c r="BB1579" s="56"/>
      <c r="BC1579" s="56"/>
      <c r="BD1579" s="56"/>
      <c r="BE1579" s="55"/>
      <c r="BF1579" s="55"/>
      <c r="BG1579" s="55"/>
      <c r="BH1579" s="55"/>
      <c r="BI1579" s="55"/>
      <c r="BJ1579" s="55"/>
      <c r="BK1579" s="55"/>
      <c r="BL1579" s="55"/>
      <c r="BM1579" s="55"/>
      <c r="BN1579" s="55"/>
      <c r="BO1579" s="55"/>
      <c r="BP1579" s="56"/>
      <c r="BQ1579" s="56"/>
      <c r="BR1579" s="113"/>
    </row>
    <row r="1580" spans="1:70" ht="19.5" customHeight="1">
      <c r="A1580" s="7">
        <v>1567</v>
      </c>
      <c r="B1580" s="20"/>
      <c r="C1580" s="31" t="s">
        <v>42</v>
      </c>
      <c r="D1580" s="31"/>
      <c r="E1580" s="56">
        <f aca="true" t="shared" si="42" ref="E1580:AJ1580">SUM(E14,E31,E96,E114,E128,E202,E248,E366,E407,E465,E476,E516,E558,E623,E644,E706,E719,E774,E836,E941,E967:E1579)</f>
        <v>2103</v>
      </c>
      <c r="F1580" s="56">
        <f t="shared" si="42"/>
        <v>2079</v>
      </c>
      <c r="G1580" s="56">
        <f t="shared" si="42"/>
        <v>13</v>
      </c>
      <c r="H1580" s="56">
        <f t="shared" si="42"/>
        <v>189</v>
      </c>
      <c r="I1580" s="56">
        <f t="shared" si="42"/>
        <v>293</v>
      </c>
      <c r="J1580" s="56">
        <f t="shared" si="42"/>
        <v>7</v>
      </c>
      <c r="K1580" s="56">
        <f t="shared" si="42"/>
        <v>0</v>
      </c>
      <c r="L1580" s="56">
        <f t="shared" si="42"/>
        <v>266</v>
      </c>
      <c r="M1580" s="56">
        <f t="shared" si="42"/>
        <v>3</v>
      </c>
      <c r="N1580" s="56">
        <f t="shared" si="42"/>
        <v>19</v>
      </c>
      <c r="O1580" s="56">
        <f t="shared" si="42"/>
        <v>66</v>
      </c>
      <c r="P1580" s="56">
        <f t="shared" si="42"/>
        <v>474</v>
      </c>
      <c r="Q1580" s="56">
        <f t="shared" si="42"/>
        <v>380</v>
      </c>
      <c r="R1580" s="56">
        <f t="shared" si="42"/>
        <v>956</v>
      </c>
      <c r="S1580" s="56">
        <f t="shared" si="42"/>
        <v>200</v>
      </c>
      <c r="T1580" s="56">
        <f t="shared" si="42"/>
        <v>8</v>
      </c>
      <c r="U1580" s="56">
        <f t="shared" si="42"/>
        <v>166</v>
      </c>
      <c r="V1580" s="56">
        <f t="shared" si="42"/>
        <v>7</v>
      </c>
      <c r="W1580" s="56">
        <f t="shared" si="42"/>
        <v>15</v>
      </c>
      <c r="X1580" s="56">
        <f t="shared" si="42"/>
        <v>21</v>
      </c>
      <c r="Y1580" s="56">
        <f t="shared" si="42"/>
        <v>5</v>
      </c>
      <c r="Z1580" s="56">
        <f t="shared" si="42"/>
        <v>2</v>
      </c>
      <c r="AA1580" s="56">
        <f t="shared" si="42"/>
        <v>0</v>
      </c>
      <c r="AB1580" s="56">
        <f t="shared" si="42"/>
        <v>24</v>
      </c>
      <c r="AC1580" s="56">
        <f t="shared" si="42"/>
        <v>30</v>
      </c>
      <c r="AD1580" s="56">
        <f t="shared" si="42"/>
        <v>49</v>
      </c>
      <c r="AE1580" s="56">
        <f t="shared" si="42"/>
        <v>60</v>
      </c>
      <c r="AF1580" s="56">
        <f t="shared" si="42"/>
        <v>139</v>
      </c>
      <c r="AG1580" s="56">
        <f t="shared" si="42"/>
        <v>60</v>
      </c>
      <c r="AH1580" s="56">
        <f t="shared" si="42"/>
        <v>85</v>
      </c>
      <c r="AI1580" s="56">
        <f t="shared" si="42"/>
        <v>1431</v>
      </c>
      <c r="AJ1580" s="56">
        <f t="shared" si="42"/>
        <v>512</v>
      </c>
      <c r="AK1580" s="56">
        <f aca="true" t="shared" si="43" ref="AK1580:BP1580">SUM(AK14,AK31,AK96,AK114,AK128,AK202,AK248,AK366,AK407,AK465,AK476,AK516,AK558,AK623,AK644,AK706,AK719,AK774,AK836,AK941,AK967:AK1579)</f>
        <v>1</v>
      </c>
      <c r="AL1580" s="56">
        <f t="shared" si="43"/>
        <v>8</v>
      </c>
      <c r="AM1580" s="56">
        <f t="shared" si="43"/>
        <v>113</v>
      </c>
      <c r="AN1580" s="56">
        <f t="shared" si="43"/>
        <v>25</v>
      </c>
      <c r="AO1580" s="56">
        <f t="shared" si="43"/>
        <v>467</v>
      </c>
      <c r="AP1580" s="56">
        <f t="shared" si="43"/>
        <v>1007</v>
      </c>
      <c r="AQ1580" s="56">
        <f t="shared" si="43"/>
        <v>454</v>
      </c>
      <c r="AR1580" s="56">
        <f t="shared" si="43"/>
        <v>22</v>
      </c>
      <c r="AS1580" s="56">
        <f t="shared" si="43"/>
        <v>15</v>
      </c>
      <c r="AT1580" s="56">
        <f t="shared" si="43"/>
        <v>21</v>
      </c>
      <c r="AU1580" s="56">
        <f t="shared" si="43"/>
        <v>214</v>
      </c>
      <c r="AV1580" s="56">
        <f t="shared" si="43"/>
        <v>185</v>
      </c>
      <c r="AW1580" s="56">
        <f t="shared" si="43"/>
        <v>653</v>
      </c>
      <c r="AX1580" s="56">
        <f t="shared" si="43"/>
        <v>301</v>
      </c>
      <c r="AY1580" s="56">
        <f t="shared" si="43"/>
        <v>100</v>
      </c>
      <c r="AZ1580" s="56">
        <f t="shared" si="43"/>
        <v>252</v>
      </c>
      <c r="BA1580" s="56">
        <f t="shared" si="43"/>
        <v>50</v>
      </c>
      <c r="BB1580" s="56">
        <f t="shared" si="43"/>
        <v>1</v>
      </c>
      <c r="BC1580" s="56">
        <f t="shared" si="43"/>
        <v>494</v>
      </c>
      <c r="BD1580" s="56">
        <f t="shared" si="43"/>
        <v>6</v>
      </c>
      <c r="BE1580" s="56">
        <f t="shared" si="43"/>
        <v>9</v>
      </c>
      <c r="BF1580" s="56">
        <f t="shared" si="43"/>
        <v>67</v>
      </c>
      <c r="BG1580" s="56">
        <f t="shared" si="43"/>
        <v>26</v>
      </c>
      <c r="BH1580" s="56">
        <f t="shared" si="43"/>
        <v>231</v>
      </c>
      <c r="BI1580" s="56">
        <f t="shared" si="43"/>
        <v>143</v>
      </c>
      <c r="BJ1580" s="56">
        <f t="shared" si="43"/>
        <v>117</v>
      </c>
      <c r="BK1580" s="56">
        <f t="shared" si="43"/>
        <v>20</v>
      </c>
      <c r="BL1580" s="56">
        <f t="shared" si="43"/>
        <v>6</v>
      </c>
      <c r="BM1580" s="56">
        <f t="shared" si="43"/>
        <v>91</v>
      </c>
      <c r="BN1580" s="56">
        <f t="shared" si="43"/>
        <v>16</v>
      </c>
      <c r="BO1580" s="56">
        <f t="shared" si="43"/>
        <v>9</v>
      </c>
      <c r="BP1580" s="56">
        <f t="shared" si="43"/>
        <v>165</v>
      </c>
      <c r="BQ1580" s="56">
        <f>SUM(BQ14,BQ31,BQ96,BQ114,BQ128,BQ202,BQ248,BQ366,BQ407,BQ465,BQ476,BQ516,BQ558,BQ623,BQ644,BQ706,BQ719,BQ774,BQ836,BQ941,BQ967:BQ1579)</f>
        <v>14</v>
      </c>
      <c r="BR1580" s="113"/>
    </row>
    <row r="1581" spans="1:70" ht="12.75" customHeight="1">
      <c r="A1581" s="7">
        <v>1568</v>
      </c>
      <c r="B1581" s="21"/>
      <c r="C1581" s="34" t="s">
        <v>43</v>
      </c>
      <c r="D1581" s="34"/>
      <c r="E1581" s="56">
        <v>280</v>
      </c>
      <c r="F1581" s="55">
        <v>276</v>
      </c>
      <c r="G1581" s="55"/>
      <c r="H1581" s="56">
        <v>30</v>
      </c>
      <c r="I1581" s="56">
        <v>20</v>
      </c>
      <c r="J1581" s="55">
        <v>3</v>
      </c>
      <c r="K1581" s="55"/>
      <c r="L1581" s="55">
        <v>40</v>
      </c>
      <c r="M1581" s="55"/>
      <c r="N1581" s="56">
        <v>1</v>
      </c>
      <c r="O1581" s="55">
        <v>3</v>
      </c>
      <c r="P1581" s="55">
        <v>43</v>
      </c>
      <c r="Q1581" s="56">
        <v>52</v>
      </c>
      <c r="R1581" s="55">
        <v>134</v>
      </c>
      <c r="S1581" s="55">
        <v>43</v>
      </c>
      <c r="T1581" s="55">
        <v>4</v>
      </c>
      <c r="U1581" s="55">
        <v>29</v>
      </c>
      <c r="V1581" s="56">
        <v>1</v>
      </c>
      <c r="W1581" s="55">
        <v>3</v>
      </c>
      <c r="X1581" s="55"/>
      <c r="Y1581" s="55">
        <v>1</v>
      </c>
      <c r="Z1581" s="55">
        <v>1</v>
      </c>
      <c r="AA1581" s="55"/>
      <c r="AB1581" s="55">
        <v>9</v>
      </c>
      <c r="AC1581" s="55">
        <v>6</v>
      </c>
      <c r="AD1581" s="55">
        <v>2</v>
      </c>
      <c r="AE1581" s="55">
        <v>3</v>
      </c>
      <c r="AF1581" s="55">
        <v>24</v>
      </c>
      <c r="AG1581" s="55">
        <v>16</v>
      </c>
      <c r="AH1581" s="55">
        <v>7</v>
      </c>
      <c r="AI1581" s="55">
        <v>178</v>
      </c>
      <c r="AJ1581" s="56">
        <v>41</v>
      </c>
      <c r="AK1581" s="56"/>
      <c r="AL1581" s="56"/>
      <c r="AM1581" s="55">
        <v>35</v>
      </c>
      <c r="AN1581" s="55">
        <v>6</v>
      </c>
      <c r="AO1581" s="55">
        <v>72</v>
      </c>
      <c r="AP1581" s="55">
        <v>119</v>
      </c>
      <c r="AQ1581" s="55">
        <v>44</v>
      </c>
      <c r="AR1581" s="56">
        <v>3</v>
      </c>
      <c r="AS1581" s="56">
        <v>1</v>
      </c>
      <c r="AT1581" s="55">
        <v>4</v>
      </c>
      <c r="AU1581" s="56">
        <v>27</v>
      </c>
      <c r="AV1581" s="55">
        <v>22</v>
      </c>
      <c r="AW1581" s="55">
        <v>48</v>
      </c>
      <c r="AX1581" s="55">
        <v>27</v>
      </c>
      <c r="AY1581" s="55">
        <v>11</v>
      </c>
      <c r="AZ1581" s="55">
        <v>10</v>
      </c>
      <c r="BA1581" s="56">
        <v>9</v>
      </c>
      <c r="BB1581" s="56"/>
      <c r="BC1581" s="56">
        <v>33</v>
      </c>
      <c r="BD1581" s="56">
        <v>1</v>
      </c>
      <c r="BE1581" s="55"/>
      <c r="BF1581" s="55">
        <v>2</v>
      </c>
      <c r="BG1581" s="55">
        <v>3</v>
      </c>
      <c r="BH1581" s="55">
        <v>15</v>
      </c>
      <c r="BI1581" s="55">
        <v>10</v>
      </c>
      <c r="BJ1581" s="55">
        <v>9</v>
      </c>
      <c r="BK1581" s="55">
        <v>1</v>
      </c>
      <c r="BL1581" s="55"/>
      <c r="BM1581" s="55">
        <v>15</v>
      </c>
      <c r="BN1581" s="55">
        <v>2</v>
      </c>
      <c r="BO1581" s="55"/>
      <c r="BP1581" s="56">
        <v>6</v>
      </c>
      <c r="BQ1581" s="56">
        <v>2</v>
      </c>
      <c r="BR1581" s="113"/>
    </row>
    <row r="1582" spans="1:70" ht="12.75" customHeight="1">
      <c r="A1582" s="7">
        <v>1569</v>
      </c>
      <c r="B1582" s="21"/>
      <c r="C1582" s="35" t="s">
        <v>44</v>
      </c>
      <c r="D1582" s="35"/>
      <c r="E1582" s="56">
        <v>1209</v>
      </c>
      <c r="F1582" s="55">
        <v>1193</v>
      </c>
      <c r="G1582" s="55">
        <v>10</v>
      </c>
      <c r="H1582" s="56">
        <v>127</v>
      </c>
      <c r="I1582" s="56">
        <v>113</v>
      </c>
      <c r="J1582" s="55"/>
      <c r="K1582" s="55"/>
      <c r="L1582" s="55">
        <v>128</v>
      </c>
      <c r="M1582" s="55"/>
      <c r="N1582" s="56">
        <v>10</v>
      </c>
      <c r="O1582" s="55">
        <v>34</v>
      </c>
      <c r="P1582" s="55">
        <v>282</v>
      </c>
      <c r="Q1582" s="56">
        <v>211</v>
      </c>
      <c r="R1582" s="55">
        <v>562</v>
      </c>
      <c r="S1582" s="55">
        <v>109</v>
      </c>
      <c r="T1582" s="55">
        <v>1</v>
      </c>
      <c r="U1582" s="55">
        <v>103</v>
      </c>
      <c r="V1582" s="56">
        <v>3</v>
      </c>
      <c r="W1582" s="55">
        <v>11</v>
      </c>
      <c r="X1582" s="55">
        <v>10</v>
      </c>
      <c r="Y1582" s="55">
        <v>1</v>
      </c>
      <c r="Z1582" s="55">
        <v>1</v>
      </c>
      <c r="AA1582" s="55"/>
      <c r="AB1582" s="55">
        <v>6</v>
      </c>
      <c r="AC1582" s="55">
        <v>19</v>
      </c>
      <c r="AD1582" s="55">
        <v>28</v>
      </c>
      <c r="AE1582" s="55">
        <v>35</v>
      </c>
      <c r="AF1582" s="55">
        <v>75</v>
      </c>
      <c r="AG1582" s="55">
        <v>28</v>
      </c>
      <c r="AH1582" s="55">
        <v>61</v>
      </c>
      <c r="AI1582" s="55">
        <v>820</v>
      </c>
      <c r="AJ1582" s="56">
        <v>283</v>
      </c>
      <c r="AK1582" s="56">
        <v>1</v>
      </c>
      <c r="AL1582" s="56">
        <v>7</v>
      </c>
      <c r="AM1582" s="55">
        <v>50</v>
      </c>
      <c r="AN1582" s="55">
        <v>15</v>
      </c>
      <c r="AO1582" s="55">
        <v>277</v>
      </c>
      <c r="AP1582" s="55">
        <v>609</v>
      </c>
      <c r="AQ1582" s="55">
        <v>244</v>
      </c>
      <c r="AR1582" s="56">
        <v>10</v>
      </c>
      <c r="AS1582" s="56">
        <v>4</v>
      </c>
      <c r="AT1582" s="55">
        <v>9</v>
      </c>
      <c r="AU1582" s="56">
        <v>130</v>
      </c>
      <c r="AV1582" s="55">
        <v>105</v>
      </c>
      <c r="AW1582" s="55">
        <v>373</v>
      </c>
      <c r="AX1582" s="55">
        <v>167</v>
      </c>
      <c r="AY1582" s="55">
        <v>50</v>
      </c>
      <c r="AZ1582" s="55">
        <v>156</v>
      </c>
      <c r="BA1582" s="56">
        <v>25</v>
      </c>
      <c r="BB1582" s="56">
        <v>1</v>
      </c>
      <c r="BC1582" s="56">
        <v>279</v>
      </c>
      <c r="BD1582" s="56">
        <v>1</v>
      </c>
      <c r="BE1582" s="55">
        <v>5</v>
      </c>
      <c r="BF1582" s="55">
        <v>47</v>
      </c>
      <c r="BG1582" s="55">
        <v>15</v>
      </c>
      <c r="BH1582" s="55">
        <v>137</v>
      </c>
      <c r="BI1582" s="55">
        <v>79</v>
      </c>
      <c r="BJ1582" s="55">
        <v>62</v>
      </c>
      <c r="BK1582" s="55">
        <v>13</v>
      </c>
      <c r="BL1582" s="55">
        <v>4</v>
      </c>
      <c r="BM1582" s="55">
        <v>57</v>
      </c>
      <c r="BN1582" s="55">
        <v>10</v>
      </c>
      <c r="BO1582" s="55">
        <v>8</v>
      </c>
      <c r="BP1582" s="56">
        <v>86</v>
      </c>
      <c r="BQ1582" s="56">
        <v>6</v>
      </c>
      <c r="BR1582" s="113"/>
    </row>
    <row r="1583" spans="1:70" ht="12.75" customHeight="1">
      <c r="A1583" s="7">
        <v>1570</v>
      </c>
      <c r="B1583" s="21"/>
      <c r="C1583" s="35" t="s">
        <v>45</v>
      </c>
      <c r="D1583" s="35"/>
      <c r="E1583" s="56">
        <v>587</v>
      </c>
      <c r="F1583" s="55">
        <v>583</v>
      </c>
      <c r="G1583" s="55">
        <v>3</v>
      </c>
      <c r="H1583" s="56">
        <v>25</v>
      </c>
      <c r="I1583" s="56">
        <v>153</v>
      </c>
      <c r="J1583" s="55"/>
      <c r="K1583" s="55"/>
      <c r="L1583" s="55">
        <v>86</v>
      </c>
      <c r="M1583" s="55">
        <v>3</v>
      </c>
      <c r="N1583" s="56">
        <v>8</v>
      </c>
      <c r="O1583" s="55">
        <v>28</v>
      </c>
      <c r="P1583" s="55">
        <v>141</v>
      </c>
      <c r="Q1583" s="56">
        <v>113</v>
      </c>
      <c r="R1583" s="55">
        <v>250</v>
      </c>
      <c r="S1583" s="55">
        <v>44</v>
      </c>
      <c r="T1583" s="55">
        <v>3</v>
      </c>
      <c r="U1583" s="55">
        <v>34</v>
      </c>
      <c r="V1583" s="56">
        <v>3</v>
      </c>
      <c r="W1583" s="55">
        <v>1</v>
      </c>
      <c r="X1583" s="55">
        <v>10</v>
      </c>
      <c r="Y1583" s="55">
        <v>3</v>
      </c>
      <c r="Z1583" s="55"/>
      <c r="AA1583" s="55"/>
      <c r="AB1583" s="55">
        <v>9</v>
      </c>
      <c r="AC1583" s="55">
        <v>5</v>
      </c>
      <c r="AD1583" s="55">
        <v>19</v>
      </c>
      <c r="AE1583" s="55">
        <v>21</v>
      </c>
      <c r="AF1583" s="55">
        <v>38</v>
      </c>
      <c r="AG1583" s="55">
        <v>15</v>
      </c>
      <c r="AH1583" s="55">
        <v>17</v>
      </c>
      <c r="AI1583" s="55">
        <v>411</v>
      </c>
      <c r="AJ1583" s="56">
        <v>182</v>
      </c>
      <c r="AK1583" s="56"/>
      <c r="AL1583" s="56">
        <v>1</v>
      </c>
      <c r="AM1583" s="55">
        <v>23</v>
      </c>
      <c r="AN1583" s="55">
        <v>4</v>
      </c>
      <c r="AO1583" s="55">
        <v>115</v>
      </c>
      <c r="AP1583" s="55">
        <v>269</v>
      </c>
      <c r="AQ1583" s="55">
        <v>160</v>
      </c>
      <c r="AR1583" s="56">
        <v>8</v>
      </c>
      <c r="AS1583" s="56">
        <v>8</v>
      </c>
      <c r="AT1583" s="55">
        <v>8</v>
      </c>
      <c r="AU1583" s="56">
        <v>57</v>
      </c>
      <c r="AV1583" s="55">
        <v>57</v>
      </c>
      <c r="AW1583" s="55">
        <v>224</v>
      </c>
      <c r="AX1583" s="55">
        <v>104</v>
      </c>
      <c r="AY1583" s="55">
        <v>37</v>
      </c>
      <c r="AZ1583" s="55">
        <v>83</v>
      </c>
      <c r="BA1583" s="56">
        <v>15</v>
      </c>
      <c r="BB1583" s="56"/>
      <c r="BC1583" s="56">
        <v>178</v>
      </c>
      <c r="BD1583" s="56">
        <v>4</v>
      </c>
      <c r="BE1583" s="55">
        <v>2</v>
      </c>
      <c r="BF1583" s="55">
        <v>17</v>
      </c>
      <c r="BG1583" s="55">
        <v>8</v>
      </c>
      <c r="BH1583" s="55">
        <v>77</v>
      </c>
      <c r="BI1583" s="55">
        <v>52</v>
      </c>
      <c r="BJ1583" s="55">
        <v>44</v>
      </c>
      <c r="BK1583" s="55">
        <v>6</v>
      </c>
      <c r="BL1583" s="55">
        <v>2</v>
      </c>
      <c r="BM1583" s="55">
        <v>17</v>
      </c>
      <c r="BN1583" s="55">
        <v>4</v>
      </c>
      <c r="BO1583" s="55">
        <v>1</v>
      </c>
      <c r="BP1583" s="56">
        <v>71</v>
      </c>
      <c r="BQ1583" s="56">
        <v>6</v>
      </c>
      <c r="BR1583" s="113"/>
    </row>
    <row r="1584" spans="1:70" ht="12.75" customHeight="1">
      <c r="A1584" s="7">
        <v>1571</v>
      </c>
      <c r="B1584" s="21"/>
      <c r="C1584" s="35" t="s">
        <v>46</v>
      </c>
      <c r="D1584" s="35"/>
      <c r="E1584" s="56">
        <v>27</v>
      </c>
      <c r="F1584" s="55">
        <v>27</v>
      </c>
      <c r="G1584" s="55"/>
      <c r="H1584" s="56">
        <v>7</v>
      </c>
      <c r="I1584" s="56">
        <v>7</v>
      </c>
      <c r="J1584" s="55">
        <v>4</v>
      </c>
      <c r="K1584" s="55"/>
      <c r="L1584" s="55">
        <v>12</v>
      </c>
      <c r="M1584" s="55"/>
      <c r="N1584" s="56"/>
      <c r="O1584" s="55">
        <v>1</v>
      </c>
      <c r="P1584" s="55">
        <v>8</v>
      </c>
      <c r="Q1584" s="56">
        <v>4</v>
      </c>
      <c r="R1584" s="55">
        <v>10</v>
      </c>
      <c r="S1584" s="55">
        <v>4</v>
      </c>
      <c r="T1584" s="55"/>
      <c r="U1584" s="55"/>
      <c r="V1584" s="56"/>
      <c r="W1584" s="55"/>
      <c r="X1584" s="55">
        <v>1</v>
      </c>
      <c r="Y1584" s="55"/>
      <c r="Z1584" s="55"/>
      <c r="AA1584" s="55"/>
      <c r="AB1584" s="55"/>
      <c r="AC1584" s="55"/>
      <c r="AD1584" s="55"/>
      <c r="AE1584" s="55">
        <v>1</v>
      </c>
      <c r="AF1584" s="55">
        <v>2</v>
      </c>
      <c r="AG1584" s="55">
        <v>1</v>
      </c>
      <c r="AH1584" s="55"/>
      <c r="AI1584" s="55">
        <v>22</v>
      </c>
      <c r="AJ1584" s="56">
        <v>6</v>
      </c>
      <c r="AK1584" s="56"/>
      <c r="AL1584" s="56"/>
      <c r="AM1584" s="55">
        <v>5</v>
      </c>
      <c r="AN1584" s="55"/>
      <c r="AO1584" s="55">
        <v>3</v>
      </c>
      <c r="AP1584" s="55">
        <v>10</v>
      </c>
      <c r="AQ1584" s="55">
        <v>6</v>
      </c>
      <c r="AR1584" s="56">
        <v>1</v>
      </c>
      <c r="AS1584" s="56">
        <v>2</v>
      </c>
      <c r="AT1584" s="55"/>
      <c r="AU1584" s="56"/>
      <c r="AV1584" s="55">
        <v>1</v>
      </c>
      <c r="AW1584" s="55">
        <v>8</v>
      </c>
      <c r="AX1584" s="55">
        <v>3</v>
      </c>
      <c r="AY1584" s="55">
        <v>2</v>
      </c>
      <c r="AZ1584" s="55">
        <v>3</v>
      </c>
      <c r="BA1584" s="56">
        <v>1</v>
      </c>
      <c r="BB1584" s="56"/>
      <c r="BC1584" s="56">
        <v>4</v>
      </c>
      <c r="BD1584" s="56"/>
      <c r="BE1584" s="55">
        <v>2</v>
      </c>
      <c r="BF1584" s="55">
        <v>1</v>
      </c>
      <c r="BG1584" s="55"/>
      <c r="BH1584" s="55">
        <v>2</v>
      </c>
      <c r="BI1584" s="55">
        <v>2</v>
      </c>
      <c r="BJ1584" s="55">
        <v>2</v>
      </c>
      <c r="BK1584" s="55"/>
      <c r="BL1584" s="55"/>
      <c r="BM1584" s="55">
        <v>2</v>
      </c>
      <c r="BN1584" s="55"/>
      <c r="BO1584" s="55"/>
      <c r="BP1584" s="56">
        <v>2</v>
      </c>
      <c r="BQ1584" s="56"/>
      <c r="BR1584" s="113"/>
    </row>
    <row r="1585" spans="1:70" ht="14.25" customHeight="1">
      <c r="A1585" s="7">
        <v>1572</v>
      </c>
      <c r="B1585" s="21"/>
      <c r="C1585" s="35" t="s">
        <v>47</v>
      </c>
      <c r="D1585" s="35"/>
      <c r="E1585" s="56">
        <v>40</v>
      </c>
      <c r="F1585" s="55">
        <v>40</v>
      </c>
      <c r="G1585" s="55"/>
      <c r="H1585" s="56">
        <v>4</v>
      </c>
      <c r="I1585" s="56">
        <v>2</v>
      </c>
      <c r="J1585" s="55"/>
      <c r="K1585" s="55"/>
      <c r="L1585" s="55">
        <v>1</v>
      </c>
      <c r="M1585" s="55"/>
      <c r="N1585" s="56"/>
      <c r="O1585" s="55">
        <v>1</v>
      </c>
      <c r="P1585" s="55">
        <v>7</v>
      </c>
      <c r="Q1585" s="56">
        <v>6</v>
      </c>
      <c r="R1585" s="55">
        <v>19</v>
      </c>
      <c r="S1585" s="55">
        <v>6</v>
      </c>
      <c r="T1585" s="55">
        <v>1</v>
      </c>
      <c r="U1585" s="55">
        <v>2</v>
      </c>
      <c r="V1585" s="56"/>
      <c r="W1585" s="55"/>
      <c r="X1585" s="55"/>
      <c r="Y1585" s="55"/>
      <c r="Z1585" s="55"/>
      <c r="AA1585" s="55"/>
      <c r="AB1585" s="55">
        <v>1</v>
      </c>
      <c r="AC1585" s="55">
        <v>1</v>
      </c>
      <c r="AD1585" s="55"/>
      <c r="AE1585" s="55">
        <v>1</v>
      </c>
      <c r="AF1585" s="55">
        <v>1</v>
      </c>
      <c r="AG1585" s="55">
        <v>2</v>
      </c>
      <c r="AH1585" s="55">
        <v>1</v>
      </c>
      <c r="AI1585" s="55">
        <v>31</v>
      </c>
      <c r="AJ1585" s="56">
        <v>14</v>
      </c>
      <c r="AK1585" s="56"/>
      <c r="AL1585" s="56"/>
      <c r="AM1585" s="55"/>
      <c r="AN1585" s="55"/>
      <c r="AO1585" s="55">
        <v>17</v>
      </c>
      <c r="AP1585" s="55">
        <v>21</v>
      </c>
      <c r="AQ1585" s="55">
        <v>2</v>
      </c>
      <c r="AR1585" s="56"/>
      <c r="AS1585" s="56"/>
      <c r="AT1585" s="55"/>
      <c r="AU1585" s="56">
        <v>5</v>
      </c>
      <c r="AV1585" s="55">
        <v>1</v>
      </c>
      <c r="AW1585" s="55">
        <v>16</v>
      </c>
      <c r="AX1585" s="55">
        <v>5</v>
      </c>
      <c r="AY1585" s="55">
        <v>3</v>
      </c>
      <c r="AZ1585" s="55">
        <v>8</v>
      </c>
      <c r="BA1585" s="56">
        <v>1</v>
      </c>
      <c r="BB1585" s="56"/>
      <c r="BC1585" s="56">
        <v>13</v>
      </c>
      <c r="BD1585" s="56"/>
      <c r="BE1585" s="55"/>
      <c r="BF1585" s="55">
        <v>1</v>
      </c>
      <c r="BG1585" s="55">
        <v>1</v>
      </c>
      <c r="BH1585" s="55">
        <v>10</v>
      </c>
      <c r="BI1585" s="55">
        <v>5</v>
      </c>
      <c r="BJ1585" s="55">
        <v>4</v>
      </c>
      <c r="BK1585" s="55">
        <v>1</v>
      </c>
      <c r="BL1585" s="55"/>
      <c r="BM1585" s="55">
        <v>1</v>
      </c>
      <c r="BN1585" s="55"/>
      <c r="BO1585" s="55"/>
      <c r="BP1585" s="56"/>
      <c r="BQ1585" s="56"/>
      <c r="BR1585" s="113"/>
    </row>
    <row r="1586" spans="1:70" ht="12.75" customHeight="1">
      <c r="A1586" s="7">
        <v>1573</v>
      </c>
      <c r="B1586" s="21"/>
      <c r="C1586" s="35" t="s">
        <v>48</v>
      </c>
      <c r="D1586" s="35"/>
      <c r="E1586" s="56">
        <v>85</v>
      </c>
      <c r="F1586" s="55">
        <v>85</v>
      </c>
      <c r="G1586" s="55"/>
      <c r="H1586" s="56">
        <v>9</v>
      </c>
      <c r="I1586" s="56">
        <v>33</v>
      </c>
      <c r="J1586" s="56"/>
      <c r="K1586" s="56"/>
      <c r="L1586" s="55">
        <v>2</v>
      </c>
      <c r="M1586" s="55"/>
      <c r="N1586" s="56">
        <v>19</v>
      </c>
      <c r="O1586" s="55">
        <v>66</v>
      </c>
      <c r="P1586" s="55"/>
      <c r="Q1586" s="56"/>
      <c r="R1586" s="55"/>
      <c r="S1586" s="55"/>
      <c r="T1586" s="55"/>
      <c r="U1586" s="55"/>
      <c r="V1586" s="56"/>
      <c r="W1586" s="55"/>
      <c r="X1586" s="55"/>
      <c r="Y1586" s="55"/>
      <c r="Z1586" s="55"/>
      <c r="AA1586" s="55"/>
      <c r="AB1586" s="55"/>
      <c r="AC1586" s="55"/>
      <c r="AD1586" s="55">
        <v>41</v>
      </c>
      <c r="AE1586" s="55">
        <v>26</v>
      </c>
      <c r="AF1586" s="55">
        <v>4</v>
      </c>
      <c r="AG1586" s="55"/>
      <c r="AH1586" s="55"/>
      <c r="AI1586" s="55">
        <v>13</v>
      </c>
      <c r="AJ1586" s="56">
        <v>5</v>
      </c>
      <c r="AK1586" s="56">
        <v>1</v>
      </c>
      <c r="AL1586" s="56"/>
      <c r="AM1586" s="55"/>
      <c r="AN1586" s="55"/>
      <c r="AO1586" s="55">
        <v>1</v>
      </c>
      <c r="AP1586" s="55">
        <v>12</v>
      </c>
      <c r="AQ1586" s="55">
        <v>62</v>
      </c>
      <c r="AR1586" s="56">
        <v>8</v>
      </c>
      <c r="AS1586" s="56">
        <v>2</v>
      </c>
      <c r="AT1586" s="55">
        <v>3</v>
      </c>
      <c r="AU1586" s="56">
        <v>1</v>
      </c>
      <c r="AV1586" s="55">
        <v>2</v>
      </c>
      <c r="AW1586" s="55">
        <v>15</v>
      </c>
      <c r="AX1586" s="55">
        <v>14</v>
      </c>
      <c r="AY1586" s="55"/>
      <c r="AZ1586" s="55">
        <v>1</v>
      </c>
      <c r="BA1586" s="56">
        <v>3</v>
      </c>
      <c r="BB1586" s="56"/>
      <c r="BC1586" s="56">
        <v>12</v>
      </c>
      <c r="BD1586" s="56"/>
      <c r="BE1586" s="55"/>
      <c r="BF1586" s="55"/>
      <c r="BG1586" s="55"/>
      <c r="BH1586" s="55">
        <v>2</v>
      </c>
      <c r="BI1586" s="55"/>
      <c r="BJ1586" s="55"/>
      <c r="BK1586" s="55"/>
      <c r="BL1586" s="55"/>
      <c r="BM1586" s="55">
        <v>4</v>
      </c>
      <c r="BN1586" s="55"/>
      <c r="BO1586" s="55"/>
      <c r="BP1586" s="56">
        <v>7</v>
      </c>
      <c r="BQ1586" s="56">
        <v>2</v>
      </c>
      <c r="BR1586" s="113"/>
    </row>
    <row r="1587" spans="1:70" ht="12.75" customHeight="1">
      <c r="A1587" s="7">
        <v>1574</v>
      </c>
      <c r="B1587" s="21"/>
      <c r="C1587" s="35" t="s">
        <v>49</v>
      </c>
      <c r="D1587" s="35"/>
      <c r="E1587" s="56">
        <v>7</v>
      </c>
      <c r="F1587" s="55">
        <v>7</v>
      </c>
      <c r="G1587" s="55"/>
      <c r="H1587" s="56">
        <v>3</v>
      </c>
      <c r="I1587" s="56"/>
      <c r="J1587" s="55">
        <v>7</v>
      </c>
      <c r="K1587" s="55"/>
      <c r="L1587" s="55"/>
      <c r="M1587" s="55"/>
      <c r="N1587" s="56"/>
      <c r="O1587" s="55"/>
      <c r="P1587" s="55">
        <v>3</v>
      </c>
      <c r="Q1587" s="56">
        <v>1</v>
      </c>
      <c r="R1587" s="55">
        <v>3</v>
      </c>
      <c r="S1587" s="55"/>
      <c r="T1587" s="55"/>
      <c r="U1587" s="55">
        <v>1</v>
      </c>
      <c r="V1587" s="56"/>
      <c r="W1587" s="55"/>
      <c r="X1587" s="55"/>
      <c r="Y1587" s="55"/>
      <c r="Z1587" s="55"/>
      <c r="AA1587" s="55"/>
      <c r="AB1587" s="55">
        <v>1</v>
      </c>
      <c r="AC1587" s="55"/>
      <c r="AD1587" s="55"/>
      <c r="AE1587" s="55"/>
      <c r="AF1587" s="55"/>
      <c r="AG1587" s="55"/>
      <c r="AH1587" s="55"/>
      <c r="AI1587" s="55">
        <v>5</v>
      </c>
      <c r="AJ1587" s="56"/>
      <c r="AK1587" s="56"/>
      <c r="AL1587" s="56"/>
      <c r="AM1587" s="55">
        <v>5</v>
      </c>
      <c r="AN1587" s="55"/>
      <c r="AO1587" s="55">
        <v>1</v>
      </c>
      <c r="AP1587" s="55">
        <v>1</v>
      </c>
      <c r="AQ1587" s="55"/>
      <c r="AR1587" s="56"/>
      <c r="AS1587" s="56"/>
      <c r="AT1587" s="55"/>
      <c r="AU1587" s="56"/>
      <c r="AV1587" s="55"/>
      <c r="AW1587" s="55"/>
      <c r="AX1587" s="55"/>
      <c r="AY1587" s="55"/>
      <c r="AZ1587" s="55"/>
      <c r="BA1587" s="56"/>
      <c r="BB1587" s="56"/>
      <c r="BC1587" s="56"/>
      <c r="BD1587" s="56"/>
      <c r="BE1587" s="55"/>
      <c r="BF1587" s="55"/>
      <c r="BG1587" s="55"/>
      <c r="BH1587" s="55"/>
      <c r="BI1587" s="55"/>
      <c r="BJ1587" s="55"/>
      <c r="BK1587" s="55"/>
      <c r="BL1587" s="55"/>
      <c r="BM1587" s="55"/>
      <c r="BN1587" s="55"/>
      <c r="BO1587" s="55"/>
      <c r="BP1587" s="56"/>
      <c r="BQ1587" s="56"/>
      <c r="BR1587" s="113"/>
    </row>
    <row r="1588" spans="1:70" ht="12.75" customHeight="1">
      <c r="A1588" s="7">
        <v>1575</v>
      </c>
      <c r="B1588" s="21"/>
      <c r="C1588" s="35" t="s">
        <v>50</v>
      </c>
      <c r="D1588" s="35"/>
      <c r="E1588" s="56"/>
      <c r="F1588" s="55"/>
      <c r="G1588" s="55"/>
      <c r="H1588" s="56"/>
      <c r="I1588" s="56"/>
      <c r="J1588" s="55"/>
      <c r="K1588" s="55"/>
      <c r="L1588" s="55"/>
      <c r="M1588" s="55"/>
      <c r="N1588" s="56"/>
      <c r="O1588" s="55"/>
      <c r="P1588" s="55"/>
      <c r="Q1588" s="56"/>
      <c r="R1588" s="55"/>
      <c r="S1588" s="55"/>
      <c r="T1588" s="55"/>
      <c r="U1588" s="55"/>
      <c r="V1588" s="56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6"/>
      <c r="AK1588" s="56"/>
      <c r="AL1588" s="56"/>
      <c r="AM1588" s="55"/>
      <c r="AN1588" s="55"/>
      <c r="AO1588" s="55"/>
      <c r="AP1588" s="55"/>
      <c r="AQ1588" s="55"/>
      <c r="AR1588" s="56"/>
      <c r="AS1588" s="56"/>
      <c r="AT1588" s="55"/>
      <c r="AU1588" s="56"/>
      <c r="AV1588" s="55"/>
      <c r="AW1588" s="55"/>
      <c r="AX1588" s="55"/>
      <c r="AY1588" s="55"/>
      <c r="AZ1588" s="55"/>
      <c r="BA1588" s="56"/>
      <c r="BB1588" s="56"/>
      <c r="BC1588" s="56"/>
      <c r="BD1588" s="56"/>
      <c r="BE1588" s="55"/>
      <c r="BF1588" s="55"/>
      <c r="BG1588" s="55"/>
      <c r="BH1588" s="55"/>
      <c r="BI1588" s="55"/>
      <c r="BJ1588" s="55"/>
      <c r="BK1588" s="55"/>
      <c r="BL1588" s="55"/>
      <c r="BM1588" s="55"/>
      <c r="BN1588" s="55"/>
      <c r="BO1588" s="55"/>
      <c r="BP1588" s="56"/>
      <c r="BQ1588" s="56"/>
      <c r="BR1588" s="113"/>
    </row>
    <row r="1589" spans="1:69" ht="12.75" customHeight="1">
      <c r="A1589" s="118"/>
      <c r="B1589" s="127"/>
      <c r="C1589" s="133"/>
      <c r="D1589" s="133"/>
      <c r="E1589" s="138"/>
      <c r="F1589" s="141"/>
      <c r="G1589" s="141"/>
      <c r="H1589" s="138"/>
      <c r="I1589" s="138"/>
      <c r="J1589" s="141"/>
      <c r="K1589" s="141"/>
      <c r="L1589" s="141"/>
      <c r="M1589" s="141"/>
      <c r="N1589" s="138"/>
      <c r="O1589" s="141"/>
      <c r="P1589" s="141"/>
      <c r="Q1589" s="138"/>
      <c r="R1589" s="141"/>
      <c r="S1589" s="141"/>
      <c r="T1589" s="141"/>
      <c r="U1589" s="141"/>
      <c r="V1589" s="138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38"/>
      <c r="AK1589" s="138"/>
      <c r="AL1589" s="138"/>
      <c r="AM1589" s="141"/>
      <c r="AN1589" s="141"/>
      <c r="AO1589" s="141"/>
      <c r="AP1589" s="141"/>
      <c r="AQ1589" s="141"/>
      <c r="AR1589" s="138"/>
      <c r="AS1589" s="138"/>
      <c r="AT1589" s="141"/>
      <c r="AU1589" s="138"/>
      <c r="AV1589" s="141"/>
      <c r="AW1589" s="141"/>
      <c r="AX1589" s="141"/>
      <c r="AY1589" s="141"/>
      <c r="AZ1589" s="141"/>
      <c r="BA1589" s="138"/>
      <c r="BB1589" s="138"/>
      <c r="BC1589" s="138"/>
      <c r="BD1589" s="138"/>
      <c r="BE1589" s="141"/>
      <c r="BF1589" s="141"/>
      <c r="BG1589" s="141"/>
      <c r="BH1589" s="141"/>
      <c r="BI1589" s="141"/>
      <c r="BJ1589" s="141"/>
      <c r="BK1589" s="141"/>
      <c r="BL1589" s="141"/>
      <c r="BM1589" s="141"/>
      <c r="BN1589" s="141"/>
      <c r="BO1589" s="141"/>
      <c r="BP1589" s="138"/>
      <c r="BQ1589" s="138"/>
    </row>
    <row r="1590" spans="1:69" ht="15.75">
      <c r="A1590" s="119"/>
      <c r="B1590" s="128"/>
      <c r="C1590" s="134"/>
      <c r="D1590" s="134"/>
      <c r="E1590" s="128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  <c r="AB1590" s="87"/>
      <c r="AC1590" s="87"/>
      <c r="AD1590" s="87"/>
      <c r="AE1590" s="87"/>
      <c r="AF1590" s="87"/>
      <c r="AG1590" s="87"/>
      <c r="AH1590" s="87"/>
      <c r="AI1590" s="87"/>
      <c r="AJ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143"/>
      <c r="AZ1590" s="143"/>
      <c r="BA1590" s="58"/>
      <c r="BB1590" s="101"/>
      <c r="BC1590" s="101"/>
      <c r="BE1590" s="148" t="s">
        <v>126</v>
      </c>
      <c r="BF1590" s="58"/>
      <c r="BG1590" s="98"/>
      <c r="BH1590" s="98"/>
      <c r="BI1590" s="98"/>
      <c r="BJ1590" s="101"/>
      <c r="BK1590" s="104" t="s">
        <v>134</v>
      </c>
      <c r="BL1590" s="104"/>
      <c r="BM1590" s="104"/>
      <c r="BN1590" s="107"/>
      <c r="BO1590" s="107"/>
      <c r="BP1590" s="58"/>
      <c r="BQ1590" s="87"/>
    </row>
    <row r="1591" spans="1:68" ht="12.75" customHeight="1">
      <c r="A1591" s="119"/>
      <c r="B1591" s="128"/>
      <c r="C1591" s="134"/>
      <c r="D1591" s="134"/>
      <c r="E1591" s="128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AK1591" s="87"/>
      <c r="AL1591" s="87"/>
      <c r="AM1591" s="87"/>
      <c r="AN1591" s="87"/>
      <c r="AO1591" s="87"/>
      <c r="AP1591" s="87"/>
      <c r="AQ1591" s="87"/>
      <c r="AR1591" s="87"/>
      <c r="AS1591" s="87"/>
      <c r="AT1591" s="87"/>
      <c r="AU1591" s="87"/>
      <c r="AV1591" s="87"/>
      <c r="AW1591" s="87"/>
      <c r="AX1591" s="87"/>
      <c r="AY1591" s="92"/>
      <c r="AZ1591" s="92"/>
      <c r="BA1591" s="58"/>
      <c r="BB1591" s="147"/>
      <c r="BC1591" s="147"/>
      <c r="BE1591" s="92"/>
      <c r="BF1591" s="58"/>
      <c r="BG1591" s="99" t="s">
        <v>131</v>
      </c>
      <c r="BH1591" s="99"/>
      <c r="BI1591" s="99"/>
      <c r="BJ1591" s="101"/>
      <c r="BK1591" s="99" t="s">
        <v>135</v>
      </c>
      <c r="BL1591" s="99"/>
      <c r="BM1591" s="99"/>
      <c r="BO1591" s="58"/>
      <c r="BP1591" s="58"/>
    </row>
    <row r="1592" spans="1:68" ht="12.75" customHeight="1">
      <c r="A1592" s="119"/>
      <c r="B1592" s="128"/>
      <c r="C1592" s="134"/>
      <c r="D1592" s="134"/>
      <c r="E1592" s="128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AK1592" s="87"/>
      <c r="AL1592" s="87"/>
      <c r="AM1592" s="87"/>
      <c r="AN1592" s="87"/>
      <c r="AO1592" s="87"/>
      <c r="AP1592" s="87"/>
      <c r="AQ1592" s="87"/>
      <c r="AR1592" s="87"/>
      <c r="AS1592" s="87"/>
      <c r="AT1592" s="87"/>
      <c r="AU1592" s="87"/>
      <c r="AV1592" s="87"/>
      <c r="AW1592" s="87"/>
      <c r="AX1592" s="87"/>
      <c r="AY1592" s="144"/>
      <c r="AZ1592" s="144"/>
      <c r="BA1592" s="58"/>
      <c r="BB1592" s="101"/>
      <c r="BC1592" s="101"/>
      <c r="BE1592" s="144" t="s">
        <v>127</v>
      </c>
      <c r="BF1592" s="58"/>
      <c r="BG1592" s="98"/>
      <c r="BH1592" s="98"/>
      <c r="BI1592" s="98"/>
      <c r="BJ1592" s="101"/>
      <c r="BK1592" s="104" t="s">
        <v>136</v>
      </c>
      <c r="BL1592" s="104"/>
      <c r="BM1592" s="104"/>
      <c r="BN1592" s="107"/>
      <c r="BO1592" s="107"/>
      <c r="BP1592" s="58"/>
    </row>
    <row r="1593" spans="1:68" ht="12.75" customHeight="1">
      <c r="A1593" s="119"/>
      <c r="B1593" s="128"/>
      <c r="C1593" s="134"/>
      <c r="D1593" s="134"/>
      <c r="E1593" s="128"/>
      <c r="F1593" s="87"/>
      <c r="G1593" s="87"/>
      <c r="H1593" s="87"/>
      <c r="I1593" s="87"/>
      <c r="J1593" s="87"/>
      <c r="K1593" s="87"/>
      <c r="L1593" s="87"/>
      <c r="M1593" s="87"/>
      <c r="N1593" s="87"/>
      <c r="O1593" s="87"/>
      <c r="P1593" s="87"/>
      <c r="Q1593" s="87"/>
      <c r="R1593" s="87"/>
      <c r="AK1593" s="87"/>
      <c r="AL1593" s="87"/>
      <c r="AM1593" s="87"/>
      <c r="AN1593" s="87"/>
      <c r="AO1593" s="87"/>
      <c r="AP1593" s="87"/>
      <c r="AQ1593" s="87"/>
      <c r="AR1593" s="87"/>
      <c r="AS1593" s="87"/>
      <c r="AT1593" s="87"/>
      <c r="AU1593" s="87"/>
      <c r="AV1593" s="87"/>
      <c r="AW1593" s="87"/>
      <c r="AX1593" s="87"/>
      <c r="AY1593" s="58"/>
      <c r="AZ1593" s="58"/>
      <c r="BA1593" s="58"/>
      <c r="BB1593" s="147"/>
      <c r="BC1593" s="147"/>
      <c r="BE1593" s="58"/>
      <c r="BF1593" s="58"/>
      <c r="BG1593" s="99" t="s">
        <v>131</v>
      </c>
      <c r="BH1593" s="99"/>
      <c r="BI1593" s="99"/>
      <c r="BJ1593" s="58"/>
      <c r="BK1593" s="99" t="s">
        <v>135</v>
      </c>
      <c r="BL1593" s="99"/>
      <c r="BM1593" s="99"/>
      <c r="BO1593" s="58"/>
      <c r="BP1593" s="58"/>
    </row>
    <row r="1594" spans="1:68" ht="7.5" customHeight="1">
      <c r="A1594" s="119"/>
      <c r="B1594" s="128"/>
      <c r="C1594" s="134"/>
      <c r="D1594" s="134"/>
      <c r="E1594" s="128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87"/>
      <c r="Q1594" s="87"/>
      <c r="R1594" s="87"/>
      <c r="AK1594" s="87"/>
      <c r="AL1594" s="87"/>
      <c r="AM1594" s="87"/>
      <c r="AN1594" s="87"/>
      <c r="AO1594" s="87"/>
      <c r="AP1594" s="87"/>
      <c r="BA1594" s="145"/>
      <c r="BB1594" s="94"/>
      <c r="BC1594" s="94"/>
      <c r="BE1594" s="94"/>
      <c r="BF1594" s="94"/>
      <c r="BG1594" s="100"/>
      <c r="BH1594" s="100"/>
      <c r="BI1594" s="100"/>
      <c r="BJ1594" s="100"/>
      <c r="BK1594" s="100"/>
      <c r="BL1594" s="105"/>
      <c r="BM1594" s="100"/>
      <c r="BN1594" s="58"/>
      <c r="BO1594" s="100"/>
      <c r="BP1594" s="108"/>
    </row>
    <row r="1595" spans="1:68" ht="12.75" customHeight="1">
      <c r="A1595" s="119"/>
      <c r="B1595" s="128"/>
      <c r="C1595" s="134"/>
      <c r="D1595" s="134"/>
      <c r="E1595" s="128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87"/>
      <c r="AK1595" s="87"/>
      <c r="AL1595" s="87"/>
      <c r="AM1595" s="87"/>
      <c r="AN1595" s="87"/>
      <c r="AO1595" s="87"/>
      <c r="AP1595" s="87"/>
      <c r="BA1595" s="146"/>
      <c r="BB1595" s="146"/>
      <c r="BC1595" s="146"/>
      <c r="BE1595" s="94" t="s">
        <v>128</v>
      </c>
      <c r="BF1595" s="95" t="s">
        <v>130</v>
      </c>
      <c r="BG1595" s="95"/>
      <c r="BH1595" s="95"/>
      <c r="BI1595" s="58"/>
      <c r="BJ1595" s="102" t="s">
        <v>132</v>
      </c>
      <c r="BK1595" s="102"/>
      <c r="BL1595" s="102"/>
      <c r="BM1595" s="106" t="s">
        <v>137</v>
      </c>
      <c r="BN1595" s="106"/>
      <c r="BO1595" s="106"/>
      <c r="BP1595" s="106"/>
    </row>
    <row r="1596" spans="1:68" ht="12.75" customHeight="1">
      <c r="A1596" s="119"/>
      <c r="B1596" s="128"/>
      <c r="C1596" s="135"/>
      <c r="D1596" s="135"/>
      <c r="E1596" s="139"/>
      <c r="F1596" s="139"/>
      <c r="G1596" s="139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79"/>
      <c r="AK1596" s="87"/>
      <c r="AL1596" s="87"/>
      <c r="AM1596" s="87"/>
      <c r="AN1596" s="87"/>
      <c r="AO1596" s="87"/>
      <c r="AP1596" s="87"/>
      <c r="BA1596" s="58"/>
      <c r="BB1596" s="58"/>
      <c r="BC1596" s="58"/>
      <c r="BE1596" s="58"/>
      <c r="BF1596" s="96"/>
      <c r="BG1596" s="96"/>
      <c r="BH1596" s="96"/>
      <c r="BI1596" s="58"/>
      <c r="BJ1596" s="58"/>
      <c r="BK1596" s="58"/>
      <c r="BL1596" s="58"/>
      <c r="BM1596" s="96"/>
      <c r="BN1596" s="96"/>
      <c r="BO1596" s="96"/>
      <c r="BP1596" s="96"/>
    </row>
    <row r="1597" spans="53:68" ht="12.75" customHeight="1">
      <c r="BA1597" s="27"/>
      <c r="BB1597" s="27"/>
      <c r="BC1597" s="58"/>
      <c r="BE1597" s="94" t="s">
        <v>129</v>
      </c>
      <c r="BF1597" s="97" t="s">
        <v>130</v>
      </c>
      <c r="BG1597" s="97"/>
      <c r="BH1597" s="97"/>
      <c r="BJ1597" s="103" t="s">
        <v>133</v>
      </c>
      <c r="BK1597" s="103"/>
      <c r="BL1597" s="103"/>
      <c r="BM1597" s="103"/>
      <c r="BN1597" s="58"/>
      <c r="BO1597" s="58"/>
      <c r="BP1597" s="58"/>
    </row>
    <row r="1598" spans="58:60" ht="12.75" customHeight="1">
      <c r="BF1598" s="42"/>
      <c r="BG1598" s="42"/>
      <c r="BH1598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  <headerFooter alignWithMargins="0">
    <oddFooter>&amp;LB2A01954&amp;CФорма № Зведений- 6-8, Підрозділ: ТУ ДСА України в Полтавській областi,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0"/>
      <c r="B1" s="16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4" ht="12.75" customHeight="1">
      <c r="A2" s="151" t="s">
        <v>224</v>
      </c>
      <c r="B2" s="151" t="s">
        <v>225</v>
      </c>
      <c r="C2" s="164" t="s">
        <v>2259</v>
      </c>
      <c r="D2" s="176"/>
      <c r="E2" s="184" t="s">
        <v>250</v>
      </c>
      <c r="F2" s="192"/>
      <c r="G2" s="195"/>
      <c r="H2" s="197" t="s">
        <v>253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94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292</v>
      </c>
      <c r="AU2" s="199"/>
      <c r="AV2" s="199"/>
      <c r="AW2" s="199"/>
      <c r="AX2" s="199"/>
      <c r="AY2" s="199"/>
      <c r="AZ2" s="199"/>
      <c r="BA2" s="208"/>
      <c r="BB2" s="113"/>
    </row>
    <row r="3" spans="1:54" ht="12.7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277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287</v>
      </c>
      <c r="AP3" s="186"/>
      <c r="AQ3" s="186"/>
      <c r="AR3" s="184" t="s">
        <v>290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3"/>
    </row>
    <row r="4" spans="1:54" ht="12.75" customHeight="1">
      <c r="A4" s="152"/>
      <c r="B4" s="152"/>
      <c r="C4" s="165"/>
      <c r="D4" s="177"/>
      <c r="E4" s="186" t="s">
        <v>251</v>
      </c>
      <c r="F4" s="186" t="s">
        <v>252</v>
      </c>
      <c r="G4" s="186" t="s">
        <v>97</v>
      </c>
      <c r="H4" s="186" t="s">
        <v>254</v>
      </c>
      <c r="I4" s="186" t="s">
        <v>255</v>
      </c>
      <c r="J4" s="186"/>
      <c r="K4" s="186"/>
      <c r="L4" s="201" t="s">
        <v>259</v>
      </c>
      <c r="M4" s="201" t="s">
        <v>260</v>
      </c>
      <c r="N4" s="201" t="s">
        <v>261</v>
      </c>
      <c r="O4" s="201" t="s">
        <v>262</v>
      </c>
      <c r="P4" s="186" t="s">
        <v>263</v>
      </c>
      <c r="Q4" s="204" t="s">
        <v>264</v>
      </c>
      <c r="R4" s="205"/>
      <c r="S4" s="205"/>
      <c r="T4" s="205"/>
      <c r="U4" s="206"/>
      <c r="V4" s="204" t="s">
        <v>269</v>
      </c>
      <c r="W4" s="205"/>
      <c r="X4" s="205"/>
      <c r="Y4" s="205"/>
      <c r="Z4" s="205"/>
      <c r="AA4" s="205"/>
      <c r="AB4" s="206"/>
      <c r="AC4" s="186" t="s">
        <v>96</v>
      </c>
      <c r="AD4" s="186"/>
      <c r="AE4" s="186"/>
      <c r="AF4" s="186"/>
      <c r="AG4" s="186"/>
      <c r="AH4" s="186"/>
      <c r="AI4" s="186"/>
      <c r="AJ4" s="201" t="s">
        <v>108</v>
      </c>
      <c r="AK4" s="201" t="s">
        <v>284</v>
      </c>
      <c r="AL4" s="201" t="s">
        <v>285</v>
      </c>
      <c r="AM4" s="201" t="s">
        <v>112</v>
      </c>
      <c r="AN4" s="201" t="s">
        <v>286</v>
      </c>
      <c r="AO4" s="201" t="s">
        <v>97</v>
      </c>
      <c r="AP4" s="216" t="s">
        <v>98</v>
      </c>
      <c r="AQ4" s="217"/>
      <c r="AR4" s="185"/>
      <c r="AS4" s="196"/>
      <c r="AT4" s="186" t="s">
        <v>293</v>
      </c>
      <c r="AU4" s="201" t="s">
        <v>294</v>
      </c>
      <c r="AV4" s="186" t="s">
        <v>295</v>
      </c>
      <c r="AW4" s="186"/>
      <c r="AX4" s="186"/>
      <c r="AY4" s="186"/>
      <c r="AZ4" s="186"/>
      <c r="BA4" s="186"/>
      <c r="BB4" s="113"/>
    </row>
    <row r="5" spans="1:54" ht="36.75" customHeight="1">
      <c r="A5" s="152"/>
      <c r="B5" s="152"/>
      <c r="C5" s="165"/>
      <c r="D5" s="177"/>
      <c r="E5" s="186"/>
      <c r="F5" s="186"/>
      <c r="G5" s="186"/>
      <c r="H5" s="186"/>
      <c r="I5" s="186" t="s">
        <v>256</v>
      </c>
      <c r="J5" s="201" t="s">
        <v>257</v>
      </c>
      <c r="K5" s="186" t="s">
        <v>258</v>
      </c>
      <c r="L5" s="202"/>
      <c r="M5" s="202"/>
      <c r="N5" s="202"/>
      <c r="O5" s="202"/>
      <c r="P5" s="186"/>
      <c r="Q5" s="201" t="s">
        <v>265</v>
      </c>
      <c r="R5" s="201" t="s">
        <v>266</v>
      </c>
      <c r="S5" s="201" t="s">
        <v>267</v>
      </c>
      <c r="T5" s="201" t="s">
        <v>268</v>
      </c>
      <c r="U5" s="201" t="s">
        <v>198</v>
      </c>
      <c r="V5" s="186" t="s">
        <v>270</v>
      </c>
      <c r="W5" s="186" t="s">
        <v>271</v>
      </c>
      <c r="X5" s="204" t="s">
        <v>272</v>
      </c>
      <c r="Y5" s="207"/>
      <c r="Z5" s="207"/>
      <c r="AA5" s="207"/>
      <c r="AB5" s="210"/>
      <c r="AC5" s="186" t="s">
        <v>278</v>
      </c>
      <c r="AD5" s="186" t="s">
        <v>279</v>
      </c>
      <c r="AE5" s="186" t="s">
        <v>280</v>
      </c>
      <c r="AF5" s="186" t="s">
        <v>281</v>
      </c>
      <c r="AG5" s="186" t="s">
        <v>282</v>
      </c>
      <c r="AH5" s="186" t="s">
        <v>283</v>
      </c>
      <c r="AI5" s="186" t="s">
        <v>97</v>
      </c>
      <c r="AJ5" s="202"/>
      <c r="AK5" s="202"/>
      <c r="AL5" s="202"/>
      <c r="AM5" s="202"/>
      <c r="AN5" s="202"/>
      <c r="AO5" s="202"/>
      <c r="AP5" s="201" t="s">
        <v>288</v>
      </c>
      <c r="AQ5" s="201" t="s">
        <v>289</v>
      </c>
      <c r="AR5" s="186" t="s">
        <v>112</v>
      </c>
      <c r="AS5" s="219" t="s">
        <v>291</v>
      </c>
      <c r="AT5" s="186"/>
      <c r="AU5" s="202"/>
      <c r="AV5" s="186" t="s">
        <v>296</v>
      </c>
      <c r="AW5" s="223" t="s">
        <v>297</v>
      </c>
      <c r="AX5" s="186" t="s">
        <v>298</v>
      </c>
      <c r="AY5" s="186" t="s">
        <v>299</v>
      </c>
      <c r="AZ5" s="186"/>
      <c r="BA5" s="186"/>
      <c r="BB5" s="113"/>
    </row>
    <row r="6" spans="1:54" ht="12.7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97</v>
      </c>
      <c r="Y6" s="204" t="s">
        <v>98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300</v>
      </c>
      <c r="AZ6" s="186" t="s">
        <v>301</v>
      </c>
      <c r="BA6" s="186" t="s">
        <v>289</v>
      </c>
      <c r="BB6" s="113"/>
    </row>
    <row r="7" spans="1:54" ht="71.25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273</v>
      </c>
      <c r="Z7" s="187" t="s">
        <v>274</v>
      </c>
      <c r="AA7" s="187" t="s">
        <v>275</v>
      </c>
      <c r="AB7" s="187" t="s">
        <v>276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3"/>
    </row>
    <row r="8" spans="1:58" ht="10.5" customHeight="1">
      <c r="A8" s="154" t="s">
        <v>784</v>
      </c>
      <c r="B8" s="154" t="s">
        <v>786</v>
      </c>
      <c r="C8" s="154" t="s">
        <v>2260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5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25" customHeight="1">
      <c r="A10" s="156"/>
      <c r="B10" s="162"/>
      <c r="C10" s="168" t="s">
        <v>2261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4" ht="12.75" customHeight="1" hidden="1">
      <c r="A11" s="157">
        <v>1</v>
      </c>
      <c r="B11" s="17">
        <v>115</v>
      </c>
      <c r="C11" s="169" t="s">
        <v>2272</v>
      </c>
      <c r="D11" s="16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7">
        <v>2</v>
      </c>
      <c r="B12" s="17" t="s">
        <v>804</v>
      </c>
      <c r="C12" s="132" t="s">
        <v>234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7">
        <v>3</v>
      </c>
      <c r="B13" s="17">
        <v>116</v>
      </c>
      <c r="C13" s="169" t="s">
        <v>235</v>
      </c>
      <c r="D13" s="16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7">
        <v>4</v>
      </c>
      <c r="B14" s="17">
        <v>117</v>
      </c>
      <c r="C14" s="170" t="s">
        <v>236</v>
      </c>
      <c r="D14" s="17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>
      <c r="A15" s="157">
        <v>5</v>
      </c>
      <c r="B15" s="17">
        <v>121</v>
      </c>
      <c r="C15" s="169" t="s">
        <v>2278</v>
      </c>
      <c r="D15" s="169"/>
      <c r="E15" s="56"/>
      <c r="F15" s="56">
        <v>1</v>
      </c>
      <c r="G15" s="56">
        <v>1</v>
      </c>
      <c r="H15" s="56"/>
      <c r="I15" s="56"/>
      <c r="J15" s="56"/>
      <c r="K15" s="56">
        <v>1</v>
      </c>
      <c r="L15" s="56"/>
      <c r="M15" s="56">
        <v>1</v>
      </c>
      <c r="N15" s="56"/>
      <c r="O15" s="56"/>
      <c r="P15" s="56"/>
      <c r="Q15" s="56"/>
      <c r="R15" s="56"/>
      <c r="S15" s="56">
        <v>1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>
        <v>1</v>
      </c>
      <c r="AG15" s="56"/>
      <c r="AH15" s="56"/>
      <c r="AI15" s="56">
        <v>1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>
        <v>1</v>
      </c>
      <c r="AY15" s="56">
        <v>1</v>
      </c>
      <c r="AZ15" s="56"/>
      <c r="BA15" s="56"/>
      <c r="BB15" s="113"/>
    </row>
    <row r="16" spans="1:54" ht="12.75" customHeight="1">
      <c r="A16" s="157">
        <v>6</v>
      </c>
      <c r="B16" s="17">
        <v>122</v>
      </c>
      <c r="C16" s="169" t="s">
        <v>2279</v>
      </c>
      <c r="D16" s="169"/>
      <c r="E16" s="56"/>
      <c r="F16" s="56">
        <v>1</v>
      </c>
      <c r="G16" s="56">
        <v>1</v>
      </c>
      <c r="H16" s="56"/>
      <c r="I16" s="56"/>
      <c r="J16" s="56"/>
      <c r="K16" s="56"/>
      <c r="L16" s="56">
        <v>1</v>
      </c>
      <c r="M16" s="56"/>
      <c r="N16" s="56"/>
      <c r="O16" s="56"/>
      <c r="P16" s="56"/>
      <c r="Q16" s="56"/>
      <c r="R16" s="56">
        <v>1</v>
      </c>
      <c r="S16" s="56"/>
      <c r="T16" s="56"/>
      <c r="U16" s="56"/>
      <c r="V16" s="56"/>
      <c r="W16" s="56"/>
      <c r="X16" s="56">
        <v>1</v>
      </c>
      <c r="Y16" s="56"/>
      <c r="Z16" s="56">
        <v>1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>
        <v>1</v>
      </c>
      <c r="AP16" s="56">
        <v>1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7">
        <v>7</v>
      </c>
      <c r="B17" s="17">
        <v>152</v>
      </c>
      <c r="C17" s="169" t="s">
        <v>2312</v>
      </c>
      <c r="D17" s="16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7">
        <v>8</v>
      </c>
      <c r="B18" s="17" t="s">
        <v>226</v>
      </c>
      <c r="C18" s="169" t="s">
        <v>237</v>
      </c>
      <c r="D18" s="16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7">
        <v>9</v>
      </c>
      <c r="B19" s="17" t="s">
        <v>227</v>
      </c>
      <c r="C19" s="169" t="s">
        <v>238</v>
      </c>
      <c r="D19" s="169"/>
      <c r="E19" s="56">
        <v>17</v>
      </c>
      <c r="F19" s="56">
        <v>48</v>
      </c>
      <c r="G19" s="56">
        <v>65</v>
      </c>
      <c r="H19" s="56">
        <v>9</v>
      </c>
      <c r="I19" s="56">
        <v>31</v>
      </c>
      <c r="J19" s="56">
        <v>3</v>
      </c>
      <c r="K19" s="56">
        <v>3</v>
      </c>
      <c r="L19" s="56">
        <v>34</v>
      </c>
      <c r="M19" s="56">
        <v>19</v>
      </c>
      <c r="N19" s="56">
        <v>9</v>
      </c>
      <c r="O19" s="56">
        <v>1</v>
      </c>
      <c r="P19" s="56"/>
      <c r="Q19" s="56">
        <v>1</v>
      </c>
      <c r="R19" s="56">
        <v>8</v>
      </c>
      <c r="S19" s="56">
        <v>47</v>
      </c>
      <c r="T19" s="56">
        <v>7</v>
      </c>
      <c r="U19" s="56">
        <v>2</v>
      </c>
      <c r="V19" s="56">
        <v>1</v>
      </c>
      <c r="W19" s="56"/>
      <c r="X19" s="56">
        <v>26</v>
      </c>
      <c r="Y19" s="56">
        <v>10</v>
      </c>
      <c r="Z19" s="56">
        <v>16</v>
      </c>
      <c r="AA19" s="56"/>
      <c r="AB19" s="56"/>
      <c r="AC19" s="56">
        <v>4</v>
      </c>
      <c r="AD19" s="56">
        <v>2</v>
      </c>
      <c r="AE19" s="56">
        <v>1</v>
      </c>
      <c r="AF19" s="56">
        <v>5</v>
      </c>
      <c r="AG19" s="56"/>
      <c r="AH19" s="56"/>
      <c r="AI19" s="56">
        <v>12</v>
      </c>
      <c r="AJ19" s="56"/>
      <c r="AK19" s="56"/>
      <c r="AL19" s="56">
        <v>2</v>
      </c>
      <c r="AM19" s="56">
        <v>8</v>
      </c>
      <c r="AN19" s="56">
        <v>1</v>
      </c>
      <c r="AO19" s="56">
        <v>42</v>
      </c>
      <c r="AP19" s="56">
        <v>32</v>
      </c>
      <c r="AQ19" s="56"/>
      <c r="AR19" s="56"/>
      <c r="AS19" s="56"/>
      <c r="AT19" s="56">
        <v>2</v>
      </c>
      <c r="AU19" s="56">
        <v>1</v>
      </c>
      <c r="AV19" s="56">
        <v>2</v>
      </c>
      <c r="AW19" s="56">
        <v>3</v>
      </c>
      <c r="AX19" s="56">
        <v>13</v>
      </c>
      <c r="AY19" s="56">
        <v>6</v>
      </c>
      <c r="AZ19" s="56"/>
      <c r="BA19" s="56"/>
      <c r="BB19" s="113"/>
    </row>
    <row r="20" spans="1:54" ht="12.75" customHeight="1">
      <c r="A20" s="157">
        <v>10</v>
      </c>
      <c r="B20" s="17">
        <v>185</v>
      </c>
      <c r="C20" s="169" t="s">
        <v>239</v>
      </c>
      <c r="D20" s="169"/>
      <c r="E20" s="56">
        <v>17</v>
      </c>
      <c r="F20" s="56">
        <v>40</v>
      </c>
      <c r="G20" s="56">
        <v>57</v>
      </c>
      <c r="H20" s="56">
        <v>8</v>
      </c>
      <c r="I20" s="56">
        <v>26</v>
      </c>
      <c r="J20" s="56">
        <v>3</v>
      </c>
      <c r="K20" s="56">
        <v>3</v>
      </c>
      <c r="L20" s="56">
        <v>31</v>
      </c>
      <c r="M20" s="56">
        <v>17</v>
      </c>
      <c r="N20" s="56">
        <v>6</v>
      </c>
      <c r="O20" s="56">
        <v>1</v>
      </c>
      <c r="P20" s="56"/>
      <c r="Q20" s="56">
        <v>1</v>
      </c>
      <c r="R20" s="56">
        <v>6</v>
      </c>
      <c r="S20" s="56">
        <v>41</v>
      </c>
      <c r="T20" s="56">
        <v>7</v>
      </c>
      <c r="U20" s="56">
        <v>2</v>
      </c>
      <c r="V20" s="56">
        <v>1</v>
      </c>
      <c r="W20" s="56"/>
      <c r="X20" s="56">
        <v>25</v>
      </c>
      <c r="Y20" s="56">
        <v>9</v>
      </c>
      <c r="Z20" s="56">
        <v>16</v>
      </c>
      <c r="AA20" s="56"/>
      <c r="AB20" s="56"/>
      <c r="AC20" s="56">
        <v>4</v>
      </c>
      <c r="AD20" s="56">
        <v>2</v>
      </c>
      <c r="AE20" s="56">
        <v>1</v>
      </c>
      <c r="AF20" s="56">
        <v>4</v>
      </c>
      <c r="AG20" s="56"/>
      <c r="AH20" s="56"/>
      <c r="AI20" s="56">
        <v>11</v>
      </c>
      <c r="AJ20" s="56"/>
      <c r="AK20" s="56"/>
      <c r="AL20" s="56">
        <v>2</v>
      </c>
      <c r="AM20" s="56">
        <v>5</v>
      </c>
      <c r="AN20" s="56">
        <v>1</v>
      </c>
      <c r="AO20" s="56">
        <v>38</v>
      </c>
      <c r="AP20" s="56">
        <v>28</v>
      </c>
      <c r="AQ20" s="56"/>
      <c r="AR20" s="56"/>
      <c r="AS20" s="56"/>
      <c r="AT20" s="56">
        <v>2</v>
      </c>
      <c r="AU20" s="56">
        <v>1</v>
      </c>
      <c r="AV20" s="56">
        <v>2</v>
      </c>
      <c r="AW20" s="56">
        <v>1</v>
      </c>
      <c r="AX20" s="56">
        <v>11</v>
      </c>
      <c r="AY20" s="56">
        <v>5</v>
      </c>
      <c r="AZ20" s="56"/>
      <c r="BA20" s="56"/>
      <c r="BB20" s="113"/>
    </row>
    <row r="21" spans="1:54" ht="12.75" customHeight="1">
      <c r="A21" s="157">
        <v>11</v>
      </c>
      <c r="B21" s="17">
        <v>186</v>
      </c>
      <c r="C21" s="169" t="s">
        <v>240</v>
      </c>
      <c r="D21" s="169"/>
      <c r="E21" s="56"/>
      <c r="F21" s="56">
        <v>4</v>
      </c>
      <c r="G21" s="56">
        <v>4</v>
      </c>
      <c r="H21" s="56"/>
      <c r="I21" s="56">
        <v>2</v>
      </c>
      <c r="J21" s="56"/>
      <c r="K21" s="56"/>
      <c r="L21" s="56">
        <v>2</v>
      </c>
      <c r="M21" s="56">
        <v>1</v>
      </c>
      <c r="N21" s="56">
        <v>1</v>
      </c>
      <c r="O21" s="56"/>
      <c r="P21" s="56"/>
      <c r="Q21" s="56"/>
      <c r="R21" s="56">
        <v>1</v>
      </c>
      <c r="S21" s="56">
        <v>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>
        <v>1</v>
      </c>
      <c r="AN21" s="56"/>
      <c r="AO21" s="56">
        <v>3</v>
      </c>
      <c r="AP21" s="56">
        <v>3</v>
      </c>
      <c r="AQ21" s="56"/>
      <c r="AR21" s="56"/>
      <c r="AS21" s="56"/>
      <c r="AT21" s="56"/>
      <c r="AU21" s="56"/>
      <c r="AV21" s="56"/>
      <c r="AW21" s="56">
        <v>2</v>
      </c>
      <c r="AX21" s="56"/>
      <c r="AY21" s="56"/>
      <c r="AZ21" s="56"/>
      <c r="BA21" s="56"/>
      <c r="BB21" s="113"/>
    </row>
    <row r="22" spans="1:54" ht="12.75" customHeight="1" hidden="1">
      <c r="A22" s="157">
        <v>12</v>
      </c>
      <c r="B22" s="17">
        <v>187</v>
      </c>
      <c r="C22" s="169" t="s">
        <v>241</v>
      </c>
      <c r="D22" s="16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7">
        <v>13</v>
      </c>
      <c r="B23" s="17">
        <v>257</v>
      </c>
      <c r="C23" s="169" t="s">
        <v>345</v>
      </c>
      <c r="D23" s="16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>
      <c r="A24" s="158">
        <v>14</v>
      </c>
      <c r="B24" s="7">
        <v>289</v>
      </c>
      <c r="C24" s="171" t="s">
        <v>389</v>
      </c>
      <c r="D24" s="182"/>
      <c r="E24" s="56">
        <v>1</v>
      </c>
      <c r="F24" s="56">
        <v>9</v>
      </c>
      <c r="G24" s="56">
        <v>10</v>
      </c>
      <c r="H24" s="56"/>
      <c r="I24" s="56">
        <v>2</v>
      </c>
      <c r="J24" s="56">
        <v>1</v>
      </c>
      <c r="K24" s="56"/>
      <c r="L24" s="56">
        <v>1</v>
      </c>
      <c r="M24" s="56">
        <v>5</v>
      </c>
      <c r="N24" s="56">
        <v>3</v>
      </c>
      <c r="O24" s="56"/>
      <c r="P24" s="56"/>
      <c r="Q24" s="56"/>
      <c r="R24" s="56">
        <v>1</v>
      </c>
      <c r="S24" s="56">
        <v>9</v>
      </c>
      <c r="T24" s="56"/>
      <c r="U24" s="56"/>
      <c r="V24" s="56"/>
      <c r="W24" s="56"/>
      <c r="X24" s="56">
        <v>6</v>
      </c>
      <c r="Y24" s="56">
        <v>3</v>
      </c>
      <c r="Z24" s="56">
        <v>3</v>
      </c>
      <c r="AA24" s="56"/>
      <c r="AB24" s="56"/>
      <c r="AC24" s="56"/>
      <c r="AD24" s="56"/>
      <c r="AE24" s="56"/>
      <c r="AF24" s="56">
        <v>1</v>
      </c>
      <c r="AG24" s="56"/>
      <c r="AH24" s="56"/>
      <c r="AI24" s="56">
        <v>1</v>
      </c>
      <c r="AJ24" s="56"/>
      <c r="AK24" s="56"/>
      <c r="AL24" s="56">
        <v>1</v>
      </c>
      <c r="AM24" s="56"/>
      <c r="AN24" s="56"/>
      <c r="AO24" s="56">
        <v>8</v>
      </c>
      <c r="AP24" s="56">
        <v>8</v>
      </c>
      <c r="AQ24" s="56"/>
      <c r="AR24" s="56"/>
      <c r="AS24" s="56"/>
      <c r="AT24" s="56"/>
      <c r="AU24" s="56"/>
      <c r="AV24" s="56">
        <v>1</v>
      </c>
      <c r="AW24" s="56"/>
      <c r="AX24" s="56"/>
      <c r="AY24" s="56"/>
      <c r="AZ24" s="56"/>
      <c r="BA24" s="56"/>
      <c r="BB24" s="113"/>
    </row>
    <row r="25" spans="1:54" ht="12.75" customHeight="1" hidden="1">
      <c r="A25" s="157">
        <v>15</v>
      </c>
      <c r="B25" s="17">
        <v>296</v>
      </c>
      <c r="C25" s="169" t="s">
        <v>397</v>
      </c>
      <c r="D25" s="16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37.5" customHeight="1">
      <c r="A26" s="157">
        <v>16</v>
      </c>
      <c r="B26" s="17" t="s">
        <v>228</v>
      </c>
      <c r="C26" s="169" t="s">
        <v>242</v>
      </c>
      <c r="D26" s="169"/>
      <c r="E26" s="56"/>
      <c r="F26" s="56">
        <v>4</v>
      </c>
      <c r="G26" s="56">
        <v>4</v>
      </c>
      <c r="H26" s="56"/>
      <c r="I26" s="56">
        <v>2</v>
      </c>
      <c r="J26" s="56"/>
      <c r="K26" s="56"/>
      <c r="L26" s="56">
        <v>3</v>
      </c>
      <c r="M26" s="56"/>
      <c r="N26" s="56">
        <v>1</v>
      </c>
      <c r="O26" s="56"/>
      <c r="P26" s="56"/>
      <c r="Q26" s="56"/>
      <c r="R26" s="56">
        <v>2</v>
      </c>
      <c r="S26" s="56">
        <v>2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>
        <v>4</v>
      </c>
      <c r="AP26" s="56">
        <v>4</v>
      </c>
      <c r="AQ26" s="56"/>
      <c r="AR26" s="56"/>
      <c r="AS26" s="56"/>
      <c r="AT26" s="56">
        <v>1</v>
      </c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9"/>
      <c r="B27" s="163"/>
      <c r="C27" s="172" t="s">
        <v>581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customHeight="1" hidden="1">
      <c r="A28" s="157">
        <v>17</v>
      </c>
      <c r="B28" s="17" t="s">
        <v>229</v>
      </c>
      <c r="C28" s="173" t="s">
        <v>243</v>
      </c>
      <c r="D28" s="17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7">
        <v>18</v>
      </c>
      <c r="B29" s="17">
        <v>93</v>
      </c>
      <c r="C29" s="173" t="s">
        <v>244</v>
      </c>
      <c r="D29" s="1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7">
        <v>19</v>
      </c>
      <c r="B30" s="17">
        <v>94</v>
      </c>
      <c r="C30" s="132" t="s">
        <v>2272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7">
        <v>20</v>
      </c>
      <c r="B31" s="17">
        <v>95</v>
      </c>
      <c r="C31" s="169" t="s">
        <v>235</v>
      </c>
      <c r="D31" s="16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7">
        <v>21</v>
      </c>
      <c r="B32" s="17">
        <v>96</v>
      </c>
      <c r="C32" s="174" t="s">
        <v>236</v>
      </c>
      <c r="D32" s="17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7">
        <v>22</v>
      </c>
      <c r="B33" s="17" t="s">
        <v>230</v>
      </c>
      <c r="C33" s="173" t="s">
        <v>245</v>
      </c>
      <c r="D33" s="17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7">
        <v>23</v>
      </c>
      <c r="B34" s="17">
        <v>101</v>
      </c>
      <c r="C34" s="173" t="s">
        <v>2278</v>
      </c>
      <c r="D34" s="17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7">
        <v>24</v>
      </c>
      <c r="B35" s="17">
        <v>102</v>
      </c>
      <c r="C35" s="173" t="s">
        <v>2279</v>
      </c>
      <c r="D35" s="1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7">
        <v>25</v>
      </c>
      <c r="B36" s="17">
        <v>117</v>
      </c>
      <c r="C36" s="173" t="s">
        <v>2312</v>
      </c>
      <c r="D36" s="17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7">
        <v>26</v>
      </c>
      <c r="B37" s="17" t="s">
        <v>231</v>
      </c>
      <c r="C37" s="173" t="s">
        <v>237</v>
      </c>
      <c r="D37" s="1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7">
        <v>27</v>
      </c>
      <c r="B38" s="17" t="s">
        <v>232</v>
      </c>
      <c r="C38" s="173" t="s">
        <v>246</v>
      </c>
      <c r="D38" s="1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7">
        <v>28</v>
      </c>
      <c r="B39" s="17">
        <v>140</v>
      </c>
      <c r="C39" s="173" t="s">
        <v>247</v>
      </c>
      <c r="D39" s="1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7">
        <v>29</v>
      </c>
      <c r="B40" s="17">
        <v>141</v>
      </c>
      <c r="C40" s="173" t="s">
        <v>240</v>
      </c>
      <c r="D40" s="1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7">
        <v>30</v>
      </c>
      <c r="B41" s="17">
        <v>142</v>
      </c>
      <c r="C41" s="173" t="s">
        <v>241</v>
      </c>
      <c r="D41" s="17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7">
        <v>31</v>
      </c>
      <c r="B42" s="17">
        <v>206</v>
      </c>
      <c r="C42" s="173" t="s">
        <v>397</v>
      </c>
      <c r="D42" s="17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7">
        <v>32</v>
      </c>
      <c r="B43" s="17" t="s">
        <v>233</v>
      </c>
      <c r="C43" s="173" t="s">
        <v>248</v>
      </c>
      <c r="D43" s="17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4.25" customHeight="1">
      <c r="A44" s="157">
        <v>33</v>
      </c>
      <c r="B44" s="21"/>
      <c r="C44" s="173" t="s">
        <v>249</v>
      </c>
      <c r="D44" s="173"/>
      <c r="E44" s="56">
        <v>1</v>
      </c>
      <c r="F44" s="56">
        <v>3</v>
      </c>
      <c r="G44" s="56">
        <v>4</v>
      </c>
      <c r="H44" s="56"/>
      <c r="I44" s="56">
        <v>1</v>
      </c>
      <c r="J44" s="56"/>
      <c r="K44" s="56"/>
      <c r="L44" s="56">
        <v>2</v>
      </c>
      <c r="M44" s="56">
        <v>1</v>
      </c>
      <c r="N44" s="56"/>
      <c r="O44" s="56"/>
      <c r="P44" s="56"/>
      <c r="Q44" s="56"/>
      <c r="R44" s="56"/>
      <c r="S44" s="56">
        <v>3</v>
      </c>
      <c r="T44" s="56">
        <v>1</v>
      </c>
      <c r="U44" s="56"/>
      <c r="V44" s="56">
        <v>1</v>
      </c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>
        <v>1</v>
      </c>
      <c r="AK44" s="56"/>
      <c r="AL44" s="56"/>
      <c r="AM44" s="56"/>
      <c r="AN44" s="56">
        <v>1</v>
      </c>
      <c r="AO44" s="56">
        <v>2</v>
      </c>
      <c r="AP44" s="56">
        <v>1</v>
      </c>
      <c r="AQ44" s="56"/>
      <c r="AR44" s="56"/>
      <c r="AS44" s="56"/>
      <c r="AT44" s="56"/>
      <c r="AU44" s="56"/>
      <c r="AV44" s="56"/>
      <c r="AW44" s="56"/>
      <c r="AX44" s="56">
        <v>1</v>
      </c>
      <c r="AY44" s="56"/>
      <c r="AZ44" s="56"/>
      <c r="BA44" s="56"/>
      <c r="BB44" s="113"/>
    </row>
    <row r="45" spans="1:54" ht="21.75" customHeight="1">
      <c r="A45" s="157">
        <v>34</v>
      </c>
      <c r="B45" s="21"/>
      <c r="C45" s="175" t="s">
        <v>42</v>
      </c>
      <c r="D45" s="183"/>
      <c r="E45" s="56">
        <f aca="true" t="shared" si="0" ref="E45:AJ45">SUM(E11,E13,E14,E15,E16,E17,E19,E23,E24,E25,E26,E28,E29,E30,E31,E32,E33,E34,E35,E36,E38,E42,E43,E44)</f>
        <v>19</v>
      </c>
      <c r="F45" s="56">
        <f t="shared" si="0"/>
        <v>66</v>
      </c>
      <c r="G45" s="56">
        <f t="shared" si="0"/>
        <v>85</v>
      </c>
      <c r="H45" s="56">
        <f t="shared" si="0"/>
        <v>9</v>
      </c>
      <c r="I45" s="56">
        <f t="shared" si="0"/>
        <v>36</v>
      </c>
      <c r="J45" s="56">
        <f t="shared" si="0"/>
        <v>4</v>
      </c>
      <c r="K45" s="56">
        <f t="shared" si="0"/>
        <v>4</v>
      </c>
      <c r="L45" s="56">
        <f t="shared" si="0"/>
        <v>41</v>
      </c>
      <c r="M45" s="56">
        <f t="shared" si="0"/>
        <v>26</v>
      </c>
      <c r="N45" s="56">
        <f t="shared" si="0"/>
        <v>13</v>
      </c>
      <c r="O45" s="56">
        <f t="shared" si="0"/>
        <v>1</v>
      </c>
      <c r="P45" s="56">
        <f t="shared" si="0"/>
        <v>0</v>
      </c>
      <c r="Q45" s="56">
        <f t="shared" si="0"/>
        <v>1</v>
      </c>
      <c r="R45" s="56">
        <f t="shared" si="0"/>
        <v>12</v>
      </c>
      <c r="S45" s="56">
        <f t="shared" si="0"/>
        <v>62</v>
      </c>
      <c r="T45" s="56">
        <f t="shared" si="0"/>
        <v>8</v>
      </c>
      <c r="U45" s="56">
        <f t="shared" si="0"/>
        <v>2</v>
      </c>
      <c r="V45" s="56">
        <f t="shared" si="0"/>
        <v>2</v>
      </c>
      <c r="W45" s="56">
        <f t="shared" si="0"/>
        <v>0</v>
      </c>
      <c r="X45" s="56">
        <f t="shared" si="0"/>
        <v>33</v>
      </c>
      <c r="Y45" s="56">
        <f t="shared" si="0"/>
        <v>13</v>
      </c>
      <c r="Z45" s="56">
        <f t="shared" si="0"/>
        <v>20</v>
      </c>
      <c r="AA45" s="56">
        <f t="shared" si="0"/>
        <v>0</v>
      </c>
      <c r="AB45" s="56">
        <f t="shared" si="0"/>
        <v>0</v>
      </c>
      <c r="AC45" s="56">
        <f t="shared" si="0"/>
        <v>4</v>
      </c>
      <c r="AD45" s="56">
        <f t="shared" si="0"/>
        <v>2</v>
      </c>
      <c r="AE45" s="56">
        <f t="shared" si="0"/>
        <v>1</v>
      </c>
      <c r="AF45" s="56">
        <f t="shared" si="0"/>
        <v>7</v>
      </c>
      <c r="AG45" s="56">
        <f t="shared" si="0"/>
        <v>0</v>
      </c>
      <c r="AH45" s="56">
        <f t="shared" si="0"/>
        <v>0</v>
      </c>
      <c r="AI45" s="56">
        <f t="shared" si="0"/>
        <v>14</v>
      </c>
      <c r="AJ45" s="56">
        <f t="shared" si="0"/>
        <v>1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3</v>
      </c>
      <c r="AM45" s="56">
        <f t="shared" si="1"/>
        <v>8</v>
      </c>
      <c r="AN45" s="56">
        <f t="shared" si="1"/>
        <v>2</v>
      </c>
      <c r="AO45" s="56">
        <f t="shared" si="1"/>
        <v>57</v>
      </c>
      <c r="AP45" s="56">
        <f t="shared" si="1"/>
        <v>46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3</v>
      </c>
      <c r="AU45" s="56">
        <f t="shared" si="1"/>
        <v>1</v>
      </c>
      <c r="AV45" s="56">
        <f t="shared" si="1"/>
        <v>3</v>
      </c>
      <c r="AW45" s="56">
        <f t="shared" si="1"/>
        <v>3</v>
      </c>
      <c r="AX45" s="56">
        <f t="shared" si="1"/>
        <v>15</v>
      </c>
      <c r="AY45" s="56">
        <f t="shared" si="1"/>
        <v>7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7">
        <v>35</v>
      </c>
      <c r="B46" s="21"/>
      <c r="C46" s="173" t="s">
        <v>45</v>
      </c>
      <c r="D46" s="173"/>
      <c r="E46" s="56">
        <v>8</v>
      </c>
      <c r="F46" s="56">
        <v>28</v>
      </c>
      <c r="G46" s="56">
        <v>36</v>
      </c>
      <c r="H46" s="56"/>
      <c r="I46" s="56">
        <v>13</v>
      </c>
      <c r="J46" s="56">
        <v>1</v>
      </c>
      <c r="K46" s="56">
        <v>3</v>
      </c>
      <c r="L46" s="56">
        <v>16</v>
      </c>
      <c r="M46" s="56">
        <v>13</v>
      </c>
      <c r="N46" s="56">
        <v>6</v>
      </c>
      <c r="O46" s="56"/>
      <c r="P46" s="56"/>
      <c r="Q46" s="56"/>
      <c r="R46" s="56">
        <v>2</v>
      </c>
      <c r="S46" s="56">
        <v>29</v>
      </c>
      <c r="T46" s="56">
        <v>3</v>
      </c>
      <c r="U46" s="56">
        <v>2</v>
      </c>
      <c r="V46" s="56">
        <v>2</v>
      </c>
      <c r="W46" s="56"/>
      <c r="X46" s="56">
        <v>20</v>
      </c>
      <c r="Y46" s="56">
        <v>6</v>
      </c>
      <c r="Z46" s="56">
        <v>14</v>
      </c>
      <c r="AA46" s="56"/>
      <c r="AB46" s="56"/>
      <c r="AC46" s="56">
        <v>2</v>
      </c>
      <c r="AD46" s="56">
        <v>1</v>
      </c>
      <c r="AE46" s="56">
        <v>1</v>
      </c>
      <c r="AF46" s="56">
        <v>4</v>
      </c>
      <c r="AG46" s="56"/>
      <c r="AH46" s="56"/>
      <c r="AI46" s="56">
        <v>8</v>
      </c>
      <c r="AJ46" s="56"/>
      <c r="AK46" s="56"/>
      <c r="AL46" s="56">
        <v>1</v>
      </c>
      <c r="AM46" s="56"/>
      <c r="AN46" s="56">
        <v>1</v>
      </c>
      <c r="AO46" s="56">
        <v>26</v>
      </c>
      <c r="AP46" s="56">
        <v>26</v>
      </c>
      <c r="AQ46" s="56"/>
      <c r="AR46" s="56"/>
      <c r="AS46" s="56"/>
      <c r="AT46" s="56">
        <v>1</v>
      </c>
      <c r="AU46" s="56">
        <v>1</v>
      </c>
      <c r="AV46" s="56">
        <v>2</v>
      </c>
      <c r="AW46" s="56">
        <v>2</v>
      </c>
      <c r="AX46" s="56">
        <v>7</v>
      </c>
      <c r="AY46" s="56">
        <v>3</v>
      </c>
      <c r="AZ46" s="56"/>
      <c r="BA46" s="56"/>
      <c r="BB46" s="113"/>
    </row>
    <row r="47" spans="1:54" ht="12.75" customHeight="1">
      <c r="A47" s="157">
        <v>36</v>
      </c>
      <c r="B47" s="21"/>
      <c r="C47" s="173" t="s">
        <v>46</v>
      </c>
      <c r="D47" s="173"/>
      <c r="E47" s="56"/>
      <c r="F47" s="56">
        <v>1</v>
      </c>
      <c r="G47" s="56">
        <v>1</v>
      </c>
      <c r="H47" s="56"/>
      <c r="I47" s="56">
        <v>1</v>
      </c>
      <c r="J47" s="56"/>
      <c r="K47" s="56"/>
      <c r="L47" s="56"/>
      <c r="M47" s="56"/>
      <c r="N47" s="56">
        <v>1</v>
      </c>
      <c r="O47" s="56"/>
      <c r="P47" s="56"/>
      <c r="Q47" s="56"/>
      <c r="R47" s="56"/>
      <c r="S47" s="56">
        <v>1</v>
      </c>
      <c r="T47" s="56"/>
      <c r="U47" s="56"/>
      <c r="V47" s="56"/>
      <c r="W47" s="56"/>
      <c r="X47" s="56">
        <v>1</v>
      </c>
      <c r="Y47" s="56"/>
      <c r="Z47" s="56">
        <v>1</v>
      </c>
      <c r="AA47" s="56"/>
      <c r="AB47" s="56"/>
      <c r="AC47" s="56"/>
      <c r="AD47" s="56"/>
      <c r="AE47" s="56"/>
      <c r="AF47" s="56">
        <v>1</v>
      </c>
      <c r="AG47" s="56"/>
      <c r="AH47" s="56"/>
      <c r="AI47" s="56">
        <v>1</v>
      </c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126</v>
      </c>
      <c r="AO50" s="91"/>
      <c r="AP50" s="58"/>
      <c r="AQ50" s="98"/>
      <c r="AR50" s="98"/>
      <c r="AS50" s="98"/>
      <c r="AT50" s="101"/>
      <c r="AU50" s="222" t="s">
        <v>134</v>
      </c>
      <c r="AV50" s="222"/>
      <c r="AW50" s="222"/>
      <c r="AX50" s="222"/>
      <c r="AY50" s="222"/>
      <c r="AZ50" s="222"/>
    </row>
    <row r="51" spans="40:52" ht="12.75" customHeight="1">
      <c r="AN51" s="92"/>
      <c r="AO51" s="92"/>
      <c r="AP51" s="58"/>
      <c r="AQ51" s="99" t="s">
        <v>131</v>
      </c>
      <c r="AR51" s="99"/>
      <c r="AS51" s="99"/>
      <c r="AT51" s="101"/>
      <c r="AU51" s="99" t="s">
        <v>135</v>
      </c>
      <c r="AV51" s="99"/>
      <c r="AW51" s="99"/>
      <c r="AX51" s="99"/>
      <c r="AY51" s="99"/>
      <c r="AZ51" s="99"/>
    </row>
    <row r="52" spans="40:52" ht="12.75" customHeight="1">
      <c r="AN52" s="93" t="s">
        <v>127</v>
      </c>
      <c r="AO52" s="93"/>
      <c r="AP52" s="58"/>
      <c r="AQ52" s="98"/>
      <c r="AR52" s="98"/>
      <c r="AS52" s="98"/>
      <c r="AT52" s="101"/>
      <c r="AU52" s="222" t="s">
        <v>136</v>
      </c>
      <c r="AV52" s="222"/>
      <c r="AW52" s="222"/>
      <c r="AX52" s="222"/>
      <c r="AY52" s="222"/>
      <c r="AZ52" s="222"/>
    </row>
    <row r="53" spans="40:52" ht="12.75" customHeight="1">
      <c r="AN53" s="58"/>
      <c r="AO53" s="58"/>
      <c r="AP53" s="58"/>
      <c r="AQ53" s="99" t="s">
        <v>131</v>
      </c>
      <c r="AR53" s="99"/>
      <c r="AS53" s="99"/>
      <c r="AT53" s="58"/>
      <c r="AU53" s="99" t="s">
        <v>135</v>
      </c>
      <c r="AV53" s="99"/>
      <c r="AW53" s="99"/>
      <c r="AX53" s="99"/>
      <c r="AY53" s="99"/>
      <c r="AZ53" s="99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5"/>
      <c r="AW54" s="100"/>
      <c r="AX54" s="58"/>
      <c r="AY54" s="100"/>
      <c r="AZ54" s="108"/>
    </row>
    <row r="55" spans="30:52" ht="12.75" customHeight="1">
      <c r="AD55" s="111"/>
      <c r="AE55" s="111"/>
      <c r="AF55" s="215"/>
      <c r="AG55" s="215"/>
      <c r="AH55" s="215"/>
      <c r="AN55" s="94" t="s">
        <v>128</v>
      </c>
      <c r="AP55" s="95" t="s">
        <v>130</v>
      </c>
      <c r="AQ55" s="95"/>
      <c r="AR55" s="95"/>
      <c r="AS55" s="58"/>
      <c r="AT55" s="102" t="s">
        <v>132</v>
      </c>
      <c r="AU55" s="102"/>
      <c r="AV55" s="102"/>
      <c r="AW55" s="106" t="s">
        <v>137</v>
      </c>
      <c r="AX55" s="106"/>
      <c r="AY55" s="106"/>
      <c r="AZ55" s="106"/>
    </row>
    <row r="56" spans="5:52" ht="12.75" customHeight="1">
      <c r="E56" s="191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129</v>
      </c>
      <c r="AP57" s="97" t="s">
        <v>130</v>
      </c>
      <c r="AQ57" s="97"/>
      <c r="AR57" s="97"/>
      <c r="AT57" s="103" t="s">
        <v>133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8" r:id="rId1"/>
  <headerFooter alignWithMargins="0">
    <oddFooter>&amp;LB2A01954&amp;CФорма № Зведений- 6-8, Підрозділ: ТУ ДСА України в Полтавській областi,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318</v>
      </c>
    </row>
    <row r="3" ht="18.75" customHeight="1">
      <c r="E3" s="264" t="s">
        <v>319</v>
      </c>
    </row>
    <row r="4" ht="18.75" customHeight="1">
      <c r="E4" s="264" t="s">
        <v>320</v>
      </c>
    </row>
    <row r="5" spans="1:8" ht="18.75" customHeight="1">
      <c r="A5" s="226" t="s">
        <v>302</v>
      </c>
      <c r="B5" s="226"/>
      <c r="C5" s="226"/>
      <c r="D5" s="226"/>
      <c r="E5" s="226"/>
      <c r="F5" s="226"/>
      <c r="G5" s="226"/>
      <c r="H5" s="226"/>
    </row>
    <row r="6" spans="2:8" ht="18.75" customHeight="1">
      <c r="B6" s="226" t="s">
        <v>303</v>
      </c>
      <c r="C6" s="226"/>
      <c r="D6" s="226"/>
      <c r="E6" s="226"/>
      <c r="F6" s="226"/>
      <c r="G6" s="226"/>
      <c r="H6" s="226"/>
    </row>
    <row r="8" spans="4:8" ht="18.75" customHeight="1">
      <c r="D8" s="257" t="s">
        <v>315</v>
      </c>
      <c r="E8" s="265" t="s">
        <v>321</v>
      </c>
      <c r="F8" s="265"/>
      <c r="G8" s="265"/>
      <c r="H8" s="265"/>
    </row>
    <row r="9" spans="5:8" ht="12.75" customHeight="1">
      <c r="E9" s="266" t="s">
        <v>322</v>
      </c>
      <c r="F9" s="228"/>
      <c r="G9" s="228"/>
      <c r="H9" s="228"/>
    </row>
    <row r="10" spans="2:5" ht="12.75" customHeight="1">
      <c r="B10" s="229"/>
      <c r="C10" s="229"/>
      <c r="D10" s="229"/>
      <c r="E10" s="229"/>
    </row>
    <row r="11" spans="1:6" ht="12.75" customHeight="1">
      <c r="A11" s="227"/>
      <c r="B11" s="230" t="s">
        <v>304</v>
      </c>
      <c r="C11" s="230"/>
      <c r="D11" s="230"/>
      <c r="E11" s="230" t="s">
        <v>323</v>
      </c>
      <c r="F11" s="239"/>
    </row>
    <row r="12" spans="1:8" ht="12.75" customHeight="1">
      <c r="A12" s="227"/>
      <c r="B12" s="230"/>
      <c r="C12" s="230"/>
      <c r="D12" s="230"/>
      <c r="E12" s="230"/>
      <c r="F12" s="274" t="s">
        <v>327</v>
      </c>
      <c r="G12" s="277"/>
      <c r="H12" s="277"/>
    </row>
    <row r="13" spans="1:7" ht="52.5" customHeight="1">
      <c r="A13" s="227"/>
      <c r="B13" s="231" t="s">
        <v>305</v>
      </c>
      <c r="C13" s="247"/>
      <c r="D13" s="258"/>
      <c r="E13" s="267" t="s">
        <v>324</v>
      </c>
      <c r="F13" s="239"/>
      <c r="G13" s="278" t="s">
        <v>332</v>
      </c>
    </row>
    <row r="14" spans="1:6" ht="12.75" customHeight="1">
      <c r="A14" s="227"/>
      <c r="B14" s="232" t="s">
        <v>306</v>
      </c>
      <c r="C14" s="248"/>
      <c r="D14" s="259"/>
      <c r="E14" s="268" t="s">
        <v>325</v>
      </c>
      <c r="F14" s="239"/>
    </row>
    <row r="15" spans="1:6" ht="12.75" customHeight="1">
      <c r="A15" s="227"/>
      <c r="B15" s="233"/>
      <c r="C15" s="249"/>
      <c r="D15" s="260"/>
      <c r="E15" s="268"/>
      <c r="F15" s="239"/>
    </row>
    <row r="16" spans="1:8" ht="12.75" customHeight="1">
      <c r="A16" s="227"/>
      <c r="B16" s="233"/>
      <c r="C16" s="249"/>
      <c r="D16" s="260"/>
      <c r="E16" s="268"/>
      <c r="F16" s="274" t="s">
        <v>328</v>
      </c>
      <c r="G16" s="277"/>
      <c r="H16" s="277"/>
    </row>
    <row r="17" spans="1:8" ht="22.5" customHeight="1">
      <c r="A17" s="227"/>
      <c r="B17" s="234"/>
      <c r="C17" s="250"/>
      <c r="D17" s="261"/>
      <c r="E17" s="268"/>
      <c r="F17" s="274" t="s">
        <v>329</v>
      </c>
      <c r="G17" s="277"/>
      <c r="H17" s="277"/>
    </row>
    <row r="18" spans="1:8" ht="12.75" customHeight="1">
      <c r="A18" s="227"/>
      <c r="B18" s="232" t="s">
        <v>307</v>
      </c>
      <c r="C18" s="248"/>
      <c r="D18" s="259"/>
      <c r="E18" s="269" t="s">
        <v>326</v>
      </c>
      <c r="F18" s="274" t="s">
        <v>330</v>
      </c>
      <c r="G18" s="277"/>
      <c r="H18" s="277"/>
    </row>
    <row r="19" spans="1:8" ht="12.75" customHeight="1">
      <c r="A19" s="227"/>
      <c r="B19" s="233"/>
      <c r="C19" s="249"/>
      <c r="D19" s="260"/>
      <c r="E19" s="270"/>
      <c r="F19" s="274" t="s">
        <v>331</v>
      </c>
      <c r="G19" s="277"/>
      <c r="H19" s="277"/>
    </row>
    <row r="20" spans="1:8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8" ht="11.25" customHeight="1">
      <c r="A21" s="228"/>
      <c r="B21" s="235"/>
      <c r="C21" s="235"/>
      <c r="D21" s="235"/>
      <c r="E21" s="127"/>
      <c r="F21" s="275"/>
      <c r="G21" s="275"/>
      <c r="H21" s="275"/>
    </row>
    <row r="22" spans="1:8" ht="12.75" customHeight="1">
      <c r="A22" s="228"/>
      <c r="B22" s="236"/>
      <c r="C22" s="236"/>
      <c r="D22" s="236"/>
      <c r="E22" s="272"/>
      <c r="F22" s="275"/>
      <c r="G22" s="275"/>
      <c r="H22" s="275"/>
    </row>
    <row r="23" spans="1:8" ht="12.75" customHeight="1">
      <c r="A23" s="228"/>
      <c r="B23" s="236"/>
      <c r="C23" s="236"/>
      <c r="D23" s="236"/>
      <c r="E23" s="272"/>
      <c r="F23" s="275"/>
      <c r="G23" s="275"/>
      <c r="H23" s="275"/>
    </row>
    <row r="24" spans="1:8" ht="12.75" customHeight="1">
      <c r="A24" s="228"/>
      <c r="B24" s="236"/>
      <c r="C24" s="236"/>
      <c r="D24" s="236"/>
      <c r="E24" s="272"/>
      <c r="F24" s="275"/>
      <c r="G24" s="275"/>
      <c r="H24" s="275"/>
    </row>
    <row r="25" spans="1:8" ht="12.75" customHeight="1">
      <c r="A25" s="228"/>
      <c r="B25" s="236"/>
      <c r="C25" s="236"/>
      <c r="D25" s="236"/>
      <c r="E25" s="272"/>
      <c r="F25" s="275"/>
      <c r="G25" s="275"/>
      <c r="H25" s="275"/>
    </row>
    <row r="26" spans="1:8" ht="12.75" customHeight="1">
      <c r="A26" s="228"/>
      <c r="B26" s="236"/>
      <c r="C26" s="236"/>
      <c r="D26" s="236"/>
      <c r="E26" s="272"/>
      <c r="F26" s="275"/>
      <c r="G26" s="275"/>
      <c r="H26" s="275"/>
    </row>
    <row r="27" spans="1:8" ht="12.75" customHeight="1">
      <c r="A27" s="228"/>
      <c r="B27" s="236"/>
      <c r="C27" s="236"/>
      <c r="D27" s="236"/>
      <c r="E27" s="272"/>
      <c r="F27" s="275"/>
      <c r="G27" s="275"/>
      <c r="H27" s="275"/>
    </row>
    <row r="28" spans="1:8" ht="12.75" customHeight="1">
      <c r="A28" s="228"/>
      <c r="B28" s="236"/>
      <c r="C28" s="236"/>
      <c r="D28" s="236"/>
      <c r="E28" s="272"/>
      <c r="F28" s="275"/>
      <c r="G28" s="275"/>
      <c r="H28" s="275"/>
    </row>
    <row r="29" spans="1:8" ht="12.75" customHeight="1">
      <c r="A29" s="228"/>
      <c r="B29" s="236"/>
      <c r="C29" s="236"/>
      <c r="D29" s="236"/>
      <c r="E29" s="272"/>
      <c r="F29" s="275"/>
      <c r="G29" s="275"/>
      <c r="H29" s="275"/>
    </row>
    <row r="30" spans="1:8" ht="12.75" customHeight="1">
      <c r="A30" s="228"/>
      <c r="B30" s="236"/>
      <c r="C30" s="236"/>
      <c r="D30" s="236"/>
      <c r="E30" s="272"/>
      <c r="F30" s="275"/>
      <c r="G30" s="275"/>
      <c r="H30" s="275"/>
    </row>
    <row r="31" spans="1:8" ht="12.7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75" customHeight="1">
      <c r="A32" s="227"/>
      <c r="B32" s="238" t="s">
        <v>308</v>
      </c>
      <c r="C32" s="251"/>
      <c r="D32" s="246"/>
      <c r="E32" s="246"/>
      <c r="F32" s="246"/>
      <c r="G32" s="246"/>
      <c r="H32" s="279"/>
      <c r="I32" s="239"/>
    </row>
    <row r="33" spans="1:9" ht="12.7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75" customHeight="1">
      <c r="A34" s="227"/>
      <c r="B34" s="240" t="s">
        <v>309</v>
      </c>
      <c r="C34" s="252"/>
      <c r="D34" s="253" t="s">
        <v>316</v>
      </c>
      <c r="E34" s="253"/>
      <c r="F34" s="253"/>
      <c r="G34" s="253"/>
      <c r="H34" s="280"/>
      <c r="I34" s="239"/>
    </row>
    <row r="35" spans="1:9" ht="12.7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75" customHeight="1">
      <c r="A36" s="227"/>
      <c r="B36" s="239" t="s">
        <v>310</v>
      </c>
      <c r="C36" s="228"/>
      <c r="D36" s="262" t="s">
        <v>317</v>
      </c>
      <c r="E36" s="253"/>
      <c r="F36" s="253"/>
      <c r="G36" s="253"/>
      <c r="H36" s="280"/>
      <c r="I36" s="239"/>
    </row>
    <row r="37" spans="1:9" ht="12.75" customHeight="1">
      <c r="A37" s="227"/>
      <c r="B37" s="241" t="s">
        <v>311</v>
      </c>
      <c r="C37" s="253"/>
      <c r="D37" s="254"/>
      <c r="E37" s="254"/>
      <c r="F37" s="254"/>
      <c r="G37" s="254"/>
      <c r="H37" s="281"/>
      <c r="I37" s="239"/>
    </row>
    <row r="38" spans="1:9" ht="12.75" customHeight="1">
      <c r="A38" s="227"/>
      <c r="B38" s="242" t="s">
        <v>312</v>
      </c>
      <c r="C38" s="254"/>
      <c r="D38" s="254"/>
      <c r="E38" s="254"/>
      <c r="F38" s="254"/>
      <c r="G38" s="254"/>
      <c r="H38" s="281"/>
      <c r="I38" s="239"/>
    </row>
    <row r="39" spans="1:9" ht="12.75" customHeight="1">
      <c r="A39" s="227"/>
      <c r="B39" s="243" t="s">
        <v>313</v>
      </c>
      <c r="C39" s="255"/>
      <c r="D39" s="255"/>
      <c r="E39" s="255"/>
      <c r="F39" s="255"/>
      <c r="G39" s="255"/>
      <c r="H39" s="282"/>
      <c r="I39" s="239"/>
    </row>
    <row r="40" spans="1:9" ht="12.75" customHeight="1">
      <c r="A40" s="227"/>
      <c r="B40" s="240">
        <v>16</v>
      </c>
      <c r="C40" s="252"/>
      <c r="D40" s="252"/>
      <c r="E40" s="252"/>
      <c r="F40" s="252"/>
      <c r="G40" s="252"/>
      <c r="H40" s="283"/>
      <c r="I40" s="239"/>
    </row>
    <row r="41" spans="1:9" ht="12.7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75" customHeight="1">
      <c r="A42" s="227"/>
      <c r="B42" s="243" t="s">
        <v>314</v>
      </c>
      <c r="C42" s="255"/>
      <c r="D42" s="255"/>
      <c r="E42" s="255"/>
      <c r="F42" s="255"/>
      <c r="G42" s="255"/>
      <c r="H42" s="282"/>
      <c r="I42" s="239"/>
    </row>
    <row r="43" spans="1:9" ht="12.7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2:8" ht="12.7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&amp;LB2A01954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318</v>
      </c>
    </row>
    <row r="3" spans="2:8" ht="18.75" customHeight="1">
      <c r="B3" s="226" t="s">
        <v>333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315</v>
      </c>
      <c r="E5" s="265" t="s">
        <v>321</v>
      </c>
      <c r="F5" s="265"/>
      <c r="G5" s="265"/>
      <c r="H5" s="265"/>
    </row>
    <row r="6" spans="5:8" ht="12.75" customHeight="1">
      <c r="E6" s="266" t="s">
        <v>322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304</v>
      </c>
      <c r="C8" s="230"/>
      <c r="D8" s="230"/>
      <c r="E8" s="230" t="s">
        <v>323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334</v>
      </c>
      <c r="G9" s="287"/>
      <c r="H9" s="287"/>
    </row>
    <row r="10" spans="1:7" ht="52.5" customHeight="1">
      <c r="A10" s="227"/>
      <c r="B10" s="231" t="s">
        <v>305</v>
      </c>
      <c r="C10" s="247"/>
      <c r="D10" s="258"/>
      <c r="E10" s="267" t="s">
        <v>324</v>
      </c>
      <c r="F10" s="239"/>
      <c r="G10" s="278" t="s">
        <v>332</v>
      </c>
    </row>
    <row r="11" spans="1:6" ht="12.75" customHeight="1">
      <c r="A11" s="227"/>
      <c r="B11" s="232" t="s">
        <v>306</v>
      </c>
      <c r="C11" s="248"/>
      <c r="D11" s="259"/>
      <c r="E11" s="268" t="s">
        <v>325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328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329</v>
      </c>
      <c r="G14" s="277"/>
      <c r="H14" s="277"/>
    </row>
    <row r="15" spans="1:8" ht="12.75" customHeight="1">
      <c r="A15" s="227"/>
      <c r="B15" s="232" t="s">
        <v>307</v>
      </c>
      <c r="C15" s="248"/>
      <c r="D15" s="259"/>
      <c r="E15" s="269" t="s">
        <v>326</v>
      </c>
      <c r="F15" s="274" t="s">
        <v>330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331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1:8" ht="12.75">
      <c r="A27" s="228"/>
      <c r="B27" s="236"/>
      <c r="C27" s="236"/>
      <c r="D27" s="236"/>
      <c r="E27" s="272"/>
      <c r="F27" s="275"/>
      <c r="G27" s="275"/>
      <c r="H27" s="275"/>
    </row>
    <row r="28" spans="1:8" ht="12.75">
      <c r="A28" s="228"/>
      <c r="B28" s="236"/>
      <c r="C28" s="236"/>
      <c r="D28" s="236"/>
      <c r="E28" s="272"/>
      <c r="F28" s="275"/>
      <c r="G28" s="275"/>
      <c r="H28" s="275"/>
    </row>
    <row r="29" spans="2:8" ht="12" customHeight="1">
      <c r="B29" s="229"/>
      <c r="C29" s="229"/>
      <c r="D29" s="229"/>
      <c r="E29" s="229"/>
      <c r="F29" s="229"/>
      <c r="G29" s="229"/>
      <c r="H29" s="229"/>
    </row>
    <row r="30" spans="1:9" ht="12.75" customHeight="1">
      <c r="A30" s="227"/>
      <c r="B30" s="238" t="s">
        <v>308</v>
      </c>
      <c r="C30" s="251"/>
      <c r="D30" s="246"/>
      <c r="E30" s="246"/>
      <c r="F30" s="246"/>
      <c r="G30" s="246"/>
      <c r="H30" s="279"/>
      <c r="I30" s="239"/>
    </row>
    <row r="31" spans="1:9" ht="12.7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75" customHeight="1">
      <c r="A32" s="227"/>
      <c r="B32" s="240" t="s">
        <v>309</v>
      </c>
      <c r="C32" s="252"/>
      <c r="D32" s="253" t="s">
        <v>316</v>
      </c>
      <c r="E32" s="253"/>
      <c r="F32" s="253"/>
      <c r="G32" s="253"/>
      <c r="H32" s="280"/>
      <c r="I32" s="239"/>
    </row>
    <row r="33" spans="1:9" ht="12.7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75" customHeight="1">
      <c r="A34" s="227"/>
      <c r="B34" s="239" t="s">
        <v>310</v>
      </c>
      <c r="C34" s="228"/>
      <c r="D34" s="262" t="s">
        <v>317</v>
      </c>
      <c r="E34" s="253"/>
      <c r="F34" s="253"/>
      <c r="G34" s="253"/>
      <c r="H34" s="280"/>
      <c r="I34" s="239"/>
    </row>
    <row r="35" spans="1:9" ht="12.75" customHeight="1">
      <c r="A35" s="227"/>
      <c r="B35" s="241" t="s">
        <v>311</v>
      </c>
      <c r="C35" s="253"/>
      <c r="D35" s="254"/>
      <c r="E35" s="254"/>
      <c r="F35" s="254"/>
      <c r="G35" s="254"/>
      <c r="H35" s="281"/>
      <c r="I35" s="239"/>
    </row>
    <row r="36" spans="1:9" ht="12.75" customHeight="1">
      <c r="A36" s="227"/>
      <c r="B36" s="242" t="s">
        <v>312</v>
      </c>
      <c r="C36" s="254"/>
      <c r="D36" s="254"/>
      <c r="E36" s="254"/>
      <c r="F36" s="254"/>
      <c r="G36" s="254"/>
      <c r="H36" s="281"/>
      <c r="I36" s="239"/>
    </row>
    <row r="37" spans="1:9" ht="12.75" customHeight="1">
      <c r="A37" s="227"/>
      <c r="B37" s="243" t="s">
        <v>313</v>
      </c>
      <c r="C37" s="255"/>
      <c r="D37" s="255"/>
      <c r="E37" s="255"/>
      <c r="F37" s="255"/>
      <c r="G37" s="255"/>
      <c r="H37" s="282"/>
      <c r="I37" s="239"/>
    </row>
    <row r="38" spans="1:9" ht="12.75" customHeight="1">
      <c r="A38" s="227"/>
      <c r="B38" s="240">
        <v>16</v>
      </c>
      <c r="C38" s="252"/>
      <c r="D38" s="252"/>
      <c r="E38" s="252"/>
      <c r="F38" s="252"/>
      <c r="G38" s="252"/>
      <c r="H38" s="283"/>
      <c r="I38" s="239"/>
    </row>
    <row r="39" spans="1:9" ht="12.7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75" customHeight="1">
      <c r="A40" s="227"/>
      <c r="B40" s="243" t="s">
        <v>314</v>
      </c>
      <c r="C40" s="255"/>
      <c r="D40" s="255"/>
      <c r="E40" s="255"/>
      <c r="F40" s="255"/>
      <c r="G40" s="255"/>
      <c r="H40" s="282"/>
      <c r="I40" s="239"/>
    </row>
    <row r="41" spans="1:9" ht="12.7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2:8" ht="12.7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&amp;LB2A01954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318</v>
      </c>
    </row>
    <row r="3" spans="2:8" ht="18.75" customHeight="1">
      <c r="B3" s="226" t="s">
        <v>335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315</v>
      </c>
      <c r="E5" s="265" t="s">
        <v>321</v>
      </c>
      <c r="F5" s="265"/>
      <c r="G5" s="265"/>
      <c r="H5" s="265"/>
    </row>
    <row r="6" spans="5:8" ht="12.75" customHeight="1">
      <c r="E6" s="266" t="s">
        <v>322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304</v>
      </c>
      <c r="C8" s="230"/>
      <c r="D8" s="230"/>
      <c r="E8" s="230" t="s">
        <v>323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336</v>
      </c>
      <c r="G9" s="287"/>
      <c r="H9" s="287"/>
    </row>
    <row r="10" spans="1:7" ht="53.25" customHeight="1">
      <c r="A10" s="227"/>
      <c r="B10" s="231" t="s">
        <v>305</v>
      </c>
      <c r="C10" s="247"/>
      <c r="D10" s="258"/>
      <c r="E10" s="267" t="s">
        <v>324</v>
      </c>
      <c r="F10" s="239"/>
      <c r="G10" s="278" t="s">
        <v>332</v>
      </c>
    </row>
    <row r="11" spans="1:6" ht="12.75" customHeight="1">
      <c r="A11" s="227"/>
      <c r="B11" s="232" t="s">
        <v>306</v>
      </c>
      <c r="C11" s="248"/>
      <c r="D11" s="259"/>
      <c r="E11" s="268" t="s">
        <v>325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328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329</v>
      </c>
      <c r="G14" s="277"/>
      <c r="H14" s="277"/>
    </row>
    <row r="15" spans="1:8" ht="12.75" customHeight="1">
      <c r="A15" s="227"/>
      <c r="B15" s="232" t="s">
        <v>307</v>
      </c>
      <c r="C15" s="248"/>
      <c r="D15" s="259"/>
      <c r="E15" s="269" t="s">
        <v>326</v>
      </c>
      <c r="F15" s="274" t="s">
        <v>330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331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2:8" ht="12.75">
      <c r="B27" s="229"/>
      <c r="C27" s="229"/>
      <c r="D27" s="229"/>
      <c r="E27" s="229"/>
      <c r="F27" s="229"/>
      <c r="G27" s="229"/>
      <c r="H27" s="229"/>
    </row>
    <row r="28" spans="1:9" ht="12.75" customHeight="1">
      <c r="A28" s="227"/>
      <c r="B28" s="238" t="s">
        <v>308</v>
      </c>
      <c r="C28" s="251"/>
      <c r="D28" s="246"/>
      <c r="E28" s="246"/>
      <c r="F28" s="246"/>
      <c r="G28" s="246"/>
      <c r="H28" s="279"/>
      <c r="I28" s="239"/>
    </row>
    <row r="29" spans="1:9" ht="12.7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75" customHeight="1">
      <c r="A30" s="227"/>
      <c r="B30" s="240" t="s">
        <v>309</v>
      </c>
      <c r="C30" s="252"/>
      <c r="D30" s="253" t="s">
        <v>316</v>
      </c>
      <c r="E30" s="253"/>
      <c r="F30" s="253"/>
      <c r="G30" s="253"/>
      <c r="H30" s="280"/>
      <c r="I30" s="239"/>
    </row>
    <row r="31" spans="1:9" ht="12.7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75" customHeight="1">
      <c r="A32" s="227"/>
      <c r="B32" s="239" t="s">
        <v>310</v>
      </c>
      <c r="C32" s="228"/>
      <c r="D32" s="262" t="s">
        <v>317</v>
      </c>
      <c r="E32" s="253"/>
      <c r="F32" s="253"/>
      <c r="G32" s="253"/>
      <c r="H32" s="280"/>
      <c r="I32" s="239"/>
    </row>
    <row r="33" spans="1:9" ht="12.75" customHeight="1">
      <c r="A33" s="227"/>
      <c r="B33" s="241" t="s">
        <v>311</v>
      </c>
      <c r="C33" s="253"/>
      <c r="D33" s="254"/>
      <c r="E33" s="254"/>
      <c r="F33" s="254"/>
      <c r="G33" s="254"/>
      <c r="H33" s="281"/>
      <c r="I33" s="239"/>
    </row>
    <row r="34" spans="1:9" ht="12.75" customHeight="1">
      <c r="A34" s="227"/>
      <c r="B34" s="242" t="s">
        <v>312</v>
      </c>
      <c r="C34" s="254"/>
      <c r="D34" s="254"/>
      <c r="E34" s="254"/>
      <c r="F34" s="254"/>
      <c r="G34" s="254"/>
      <c r="H34" s="281"/>
      <c r="I34" s="239"/>
    </row>
    <row r="35" spans="1:9" ht="12.75" customHeight="1">
      <c r="A35" s="227"/>
      <c r="B35" s="243" t="s">
        <v>313</v>
      </c>
      <c r="C35" s="255"/>
      <c r="D35" s="255"/>
      <c r="E35" s="255"/>
      <c r="F35" s="255"/>
      <c r="G35" s="255"/>
      <c r="H35" s="282"/>
      <c r="I35" s="239"/>
    </row>
    <row r="36" spans="1:9" ht="12.75" customHeight="1">
      <c r="A36" s="227"/>
      <c r="B36" s="240">
        <v>16</v>
      </c>
      <c r="C36" s="252"/>
      <c r="D36" s="252"/>
      <c r="E36" s="252"/>
      <c r="F36" s="252"/>
      <c r="G36" s="252"/>
      <c r="H36" s="283"/>
      <c r="I36" s="239"/>
    </row>
    <row r="37" spans="1:9" ht="12.7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75" customHeight="1">
      <c r="A38" s="227"/>
      <c r="B38" s="243" t="s">
        <v>314</v>
      </c>
      <c r="C38" s="255"/>
      <c r="D38" s="255"/>
      <c r="E38" s="255"/>
      <c r="F38" s="255"/>
      <c r="G38" s="255"/>
      <c r="H38" s="282"/>
      <c r="I38" s="239"/>
    </row>
    <row r="39" spans="1:9" ht="12.7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2:8" ht="12.7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&amp;LB2A01954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2016-08-11T07:25:09Z</cp:lastPrinted>
  <dcterms:modified xsi:type="dcterms:W3CDTF">2016-08-11T07:25:56Z</dcterms:modified>
  <cp:category/>
  <cp:version/>
  <cp:contentType/>
  <cp:contentStatus/>
</cp:coreProperties>
</file>