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 2016 р\2016\1 кв\"/>
    </mc:Choice>
  </mc:AlternateContent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62913"/>
</workbook>
</file>

<file path=xl/calcChain.xml><?xml version="1.0" encoding="utf-8"?>
<calcChain xmlns="http://schemas.openxmlformats.org/spreadsheetml/2006/main">
  <c r="H27" i="4" l="1"/>
  <c r="G27" i="4"/>
  <c r="F27" i="4"/>
  <c r="I12" i="4"/>
  <c r="H10" i="4"/>
  <c r="I26" i="1"/>
  <c r="H26" i="1"/>
  <c r="G26" i="1"/>
  <c r="I12" i="1"/>
  <c r="H10" i="1"/>
</calcChain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<sst xmlns="http://schemas.openxmlformats.org/spreadsheetml/2006/main" count="175" uniqueCount="143">
  <si>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</si>
  <si>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</si>
  <si>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</si>
  <si>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</si>
  <si>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</si>
  <si>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</si>
  <si>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</si>
  <si>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</si>
  <si>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</si>
  <si>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</si>
  <si>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</si>
  <si>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</si>
  <si>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</si>
  <si>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</si>
  <si>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</si>
  <si>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</si>
  <si>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</si>
  <si>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</si>
  <si>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</si>
  <si>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</si>
  <si>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</si>
  <si>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</si>
  <si>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</si>
  <si>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</si>
  <si>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</si>
  <si>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</si>
  <si>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</si>
  <si>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</si>
  <si>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</si>
  <si>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</si>
  <si>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</si>
  <si>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</si>
  <si>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</si>
  <si>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</si>
  <si>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</si>
  <si>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</si>
  <si>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</si>
  <si>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</si>
  <si>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</si>
  <si>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</si>
  <si>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</si>
  <si>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</si>
  <si>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</si>
  <si>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</si>
  <si>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</si>
  <si>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</si>
  <si>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</si>
  <si>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</si>
  <si>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</si>
  <si>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</si>
  <si>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</si>
  <si>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</si>
  <si>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</si>
  <si>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</si>
  <si>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</si>
  <si>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</si>
  <si>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</si>
  <si>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</si>
  <si>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</si>
  <si>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</si>
  <si>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</si>
  <si>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</si>
  <si>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</si>
  <si>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</si>
  <si>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</si>
  <si>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</si>
  <si>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</si>
  <si>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</si>
  <si>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</si>
  <si>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</si>
  <si>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</si>
  <si>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</si>
  <si>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</si>
  <si>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</si>
  <si>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</si>
  <si>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</si>
  <si>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</si>
  <si>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</si>
  <si>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</si>
  <si>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</si>
  <si>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</si>
  <si>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</si>
  <si>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</si>
  <si>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</si>
  <si>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</si>
  <si>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</si>
  <si>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</si>
  <si>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</si>
  <si>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</si>
  <si>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</si>
  <si>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</si>
  <si>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</si>
  <si>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</si>
  <si>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</si>
  <si>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</si>
  <si>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</si>
  <si>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</si>
  <si>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</si>
  <si>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</si>
  <si>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</si>
  <si>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</si>
  <si>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</si>
  <si>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</si>
  <si>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</si>
  <si>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</si>
  <si>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</si>
  <si>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</si>
  <si>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</si>
  <si>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</si>
  <si>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</si>
  <si>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</si>
  <si>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</si>
  <si>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</si>
  <si>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</si>
  <si>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</si>
  <si>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</si>
  <si>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</si>
  <si>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</si>
  <si>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</si>
  <si>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</si>
  <si>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</si>
  <si>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</si>
  <si>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</si>
  <si>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</si>
  <si>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</si>
  <si>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</si>
  <si>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</si>
  <si>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</si>
  <si>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</si>
  <si>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</si>
  <si>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</si>
  <si>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</si>
  <si>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</si>
  <si>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</si>
  <si>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</si>
  <si>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В.В. Щербина</t>
  </si>
  <si>
    <t>(0532)56-96-03</t>
  </si>
  <si>
    <t>statistic@pl.court.gov.ua</t>
  </si>
  <si>
    <t>11 квітня 2016 року</t>
  </si>
  <si>
    <t>перший квартал 2016 року</t>
  </si>
  <si>
    <t>ТУ ДСА України в Полтавській областi</t>
  </si>
  <si>
    <t>І.О.Клочко</t>
  </si>
  <si>
    <t>м.Полтава, вул.Сінна,16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</si>
</sst>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textRotation="90" wrapText="1"/>
    </xf>
    <xf numFmtId="0" fontId="6" fillId="0" borderId="16" xfId="0" applyFont="1" applyBorder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Protection="1"/>
    <xf numFmtId="0" fontId="4" fillId="0" borderId="1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10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wrapText="1"/>
    </xf>
    <xf numFmtId="0" fontId="9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6" xfId="0" applyFont="1" applyBorder="1" applyAlignment="1" applyProtection="1">
      <alignment horizontal="left" vertical="center" wrapText="1" shrinkToFi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 vertical="top"/>
    </xf>
    <xf numFmtId="0" fontId="18" fillId="0" borderId="2" xfId="0" applyFont="1" applyBorder="1" applyProtection="1"/>
    <xf numFmtId="0" fontId="11" fillId="0" borderId="0" xfId="0" applyFont="1" applyFill="1" applyBorder="1" applyAlignment="1" applyProtection="1">
      <alignment horizontal="left" wrapText="1"/>
    </xf>
    <xf numFmtId="0" fontId="6" fillId="0" borderId="1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21" xfId="0" applyNumberFormat="1" applyFont="1" applyFill="1" applyBorder="1" applyAlignment="1" applyProtection="1">
      <alignment horizontal="center" vertical="top" wrapText="1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9" xfId="0" applyFont="1" applyBorder="1"/>
    <xf numFmtId="0" fontId="18" fillId="0" borderId="36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21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13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21" xfId="2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21" ht="34.5" customHeight="1" x14ac:dyDescent="0.2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21" ht="63" customHeight="1" x14ac:dyDescent="0.2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 x14ac:dyDescent="0.2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2271</v>
      </c>
      <c r="I6" s="33"/>
      <c r="J6" s="42"/>
    </row>
    <row r="7" spans="1:21" ht="33" customHeight="1" x14ac:dyDescent="0.3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1192</v>
      </c>
      <c r="I7" s="33"/>
      <c r="J7" s="37"/>
    </row>
    <row r="8" spans="1:21" ht="34.5" customHeight="1" x14ac:dyDescent="0.2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9</v>
      </c>
      <c r="I8" s="33"/>
      <c r="J8" s="37"/>
    </row>
    <row r="9" spans="1:21" ht="21.95" customHeight="1" x14ac:dyDescent="0.25">
      <c r="A9" s="236"/>
      <c r="B9" s="274" t="s">
        <v>24</v>
      </c>
      <c r="C9" s="274"/>
      <c r="D9" s="274"/>
      <c r="E9" s="274"/>
      <c r="F9" s="274"/>
      <c r="G9" s="11">
        <v>4</v>
      </c>
      <c r="H9" s="22">
        <v>10</v>
      </c>
      <c r="I9" s="33"/>
      <c r="J9" s="43"/>
      <c r="K9" s="52"/>
      <c r="L9" s="52"/>
      <c r="M9" s="52"/>
      <c r="N9" s="52"/>
    </row>
    <row r="10" spans="1:21" ht="21.95" customHeight="1" x14ac:dyDescent="0.3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1079</v>
      </c>
      <c r="I10" s="34">
        <v>420</v>
      </c>
      <c r="J10" s="44"/>
    </row>
    <row r="11" spans="1:21" ht="21.95" customHeight="1" x14ac:dyDescent="0.3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109</v>
      </c>
      <c r="I11" s="34"/>
      <c r="J11" s="37"/>
    </row>
    <row r="12" spans="1:21" ht="21.95" customHeight="1" x14ac:dyDescent="0.3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970</v>
      </c>
      <c r="I12" s="34">
        <f>I10</f>
        <v>420</v>
      </c>
      <c r="J12" s="37"/>
    </row>
    <row r="13" spans="1:21" ht="15.75" customHeight="1" x14ac:dyDescent="0.3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24</v>
      </c>
      <c r="I13" s="33"/>
      <c r="J13" s="37"/>
    </row>
    <row r="14" spans="1:21" ht="36" customHeight="1" x14ac:dyDescent="0.3">
      <c r="A14" s="278"/>
      <c r="B14" s="241"/>
      <c r="C14" s="243"/>
      <c r="D14" s="279" t="s">
        <v>26</v>
      </c>
      <c r="E14" s="280"/>
      <c r="F14" s="281"/>
      <c r="G14" s="11">
        <v>9</v>
      </c>
      <c r="H14" s="22">
        <v>22</v>
      </c>
      <c r="I14" s="33"/>
      <c r="J14" s="44"/>
    </row>
    <row r="15" spans="1:21" ht="21.95" customHeight="1" x14ac:dyDescent="0.3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86</v>
      </c>
      <c r="I15" s="23">
        <v>18</v>
      </c>
      <c r="J15" s="37"/>
    </row>
    <row r="16" spans="1:21" ht="21.95" customHeight="1" x14ac:dyDescent="0.3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26</v>
      </c>
      <c r="I16" s="23">
        <v>2</v>
      </c>
      <c r="J16" s="37"/>
    </row>
    <row r="17" spans="1:21" ht="21.95" customHeight="1" x14ac:dyDescent="0.3">
      <c r="A17" s="278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21" ht="32.25" customHeight="1" x14ac:dyDescent="0.2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21</v>
      </c>
      <c r="I18" s="23">
        <v>3</v>
      </c>
      <c r="J18" s="37"/>
    </row>
    <row r="19" spans="1:21" ht="21" customHeight="1" x14ac:dyDescent="0.3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40</v>
      </c>
      <c r="I19" s="33"/>
      <c r="J19" s="37"/>
    </row>
    <row r="20" spans="1:21" ht="39.950000000000003" customHeight="1" thickBot="1" x14ac:dyDescent="0.35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1123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21" ht="42.95" customHeight="1" x14ac:dyDescent="0.2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21" ht="55.5" customHeight="1" x14ac:dyDescent="0.2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2947</v>
      </c>
      <c r="H26" s="55">
        <f>SUM(H27:H42)</f>
        <v>2907</v>
      </c>
      <c r="I26" s="34">
        <f>SUM(I27:I42)</f>
        <v>550</v>
      </c>
    </row>
    <row r="27" spans="1:21" ht="18.2" customHeight="1" x14ac:dyDescent="0.2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94</v>
      </c>
      <c r="H27" s="22">
        <v>93</v>
      </c>
      <c r="I27" s="23">
        <v>37</v>
      </c>
      <c r="U27" s="54"/>
    </row>
    <row r="28" spans="1:21" ht="18.2" customHeight="1" x14ac:dyDescent="0.25">
      <c r="A28" s="225"/>
      <c r="B28" s="226"/>
      <c r="C28" s="200" t="s">
        <v>29</v>
      </c>
      <c r="D28" s="201"/>
      <c r="E28" s="202"/>
      <c r="F28" s="13">
        <v>3</v>
      </c>
      <c r="G28" s="22">
        <v>505</v>
      </c>
      <c r="H28" s="22">
        <v>510</v>
      </c>
      <c r="I28" s="23">
        <v>135</v>
      </c>
      <c r="J28" s="46"/>
      <c r="U28" s="54"/>
    </row>
    <row r="29" spans="1:21" ht="18.2" customHeight="1" x14ac:dyDescent="0.25">
      <c r="A29" s="225"/>
      <c r="B29" s="226"/>
      <c r="C29" s="200" t="s">
        <v>48</v>
      </c>
      <c r="D29" s="201"/>
      <c r="E29" s="202"/>
      <c r="F29" s="13">
        <v>4</v>
      </c>
      <c r="G29" s="22">
        <v>58</v>
      </c>
      <c r="H29" s="22">
        <v>58</v>
      </c>
      <c r="I29" s="23">
        <v>21</v>
      </c>
      <c r="J29" s="46"/>
      <c r="U29" s="54"/>
    </row>
    <row r="30" spans="1:21" ht="18.2" customHeight="1" x14ac:dyDescent="0.25">
      <c r="A30" s="225"/>
      <c r="B30" s="226"/>
      <c r="C30" s="217" t="s">
        <v>30</v>
      </c>
      <c r="D30" s="218"/>
      <c r="E30" s="219"/>
      <c r="F30" s="13">
        <v>5</v>
      </c>
      <c r="G30" s="22">
        <v>9</v>
      </c>
      <c r="H30" s="22">
        <v>9</v>
      </c>
      <c r="I30" s="23">
        <v>2</v>
      </c>
      <c r="J30" s="46"/>
      <c r="U30" s="54"/>
    </row>
    <row r="31" spans="1:21" ht="18.2" customHeight="1" x14ac:dyDescent="0.25">
      <c r="A31" s="225"/>
      <c r="B31" s="226"/>
      <c r="C31" s="217" t="s">
        <v>31</v>
      </c>
      <c r="D31" s="218"/>
      <c r="E31" s="219"/>
      <c r="F31" s="13">
        <v>6</v>
      </c>
      <c r="G31" s="22">
        <v>123</v>
      </c>
      <c r="H31" s="22">
        <v>120</v>
      </c>
      <c r="I31" s="23">
        <v>36</v>
      </c>
      <c r="J31" s="46"/>
      <c r="U31" s="54"/>
    </row>
    <row r="32" spans="1:21" ht="18.2" customHeight="1" x14ac:dyDescent="0.25">
      <c r="A32" s="225"/>
      <c r="B32" s="226"/>
      <c r="C32" s="200" t="s">
        <v>32</v>
      </c>
      <c r="D32" s="201"/>
      <c r="E32" s="202"/>
      <c r="F32" s="13">
        <v>7</v>
      </c>
      <c r="G32" s="22">
        <v>372</v>
      </c>
      <c r="H32" s="22">
        <v>352</v>
      </c>
      <c r="I32" s="23">
        <v>108</v>
      </c>
      <c r="J32" s="46"/>
      <c r="U32" s="54"/>
    </row>
    <row r="33" spans="1:21" ht="18.2" customHeight="1" x14ac:dyDescent="0.25">
      <c r="A33" s="225"/>
      <c r="B33" s="226"/>
      <c r="C33" s="200" t="s">
        <v>33</v>
      </c>
      <c r="D33" s="201"/>
      <c r="E33" s="202"/>
      <c r="F33" s="13">
        <v>8</v>
      </c>
      <c r="G33" s="22">
        <v>76</v>
      </c>
      <c r="H33" s="22">
        <v>76</v>
      </c>
      <c r="I33" s="23">
        <v>19</v>
      </c>
      <c r="J33" s="46"/>
      <c r="U33" s="54"/>
    </row>
    <row r="34" spans="1:21" ht="18" customHeight="1" x14ac:dyDescent="0.25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>
        <v>1</v>
      </c>
      <c r="H34" s="22">
        <v>1</v>
      </c>
      <c r="I34" s="23"/>
      <c r="J34" s="46"/>
      <c r="U34" s="54"/>
    </row>
    <row r="35" spans="1:21" ht="18" customHeight="1" x14ac:dyDescent="0.25">
      <c r="A35" s="225"/>
      <c r="B35" s="226"/>
      <c r="C35" s="198"/>
      <c r="D35" s="200" t="s">
        <v>35</v>
      </c>
      <c r="E35" s="203"/>
      <c r="F35" s="13">
        <v>10</v>
      </c>
      <c r="G35" s="22">
        <v>21</v>
      </c>
      <c r="H35" s="22">
        <v>21</v>
      </c>
      <c r="I35" s="23">
        <v>6</v>
      </c>
      <c r="J35" s="46"/>
      <c r="U35" s="54"/>
    </row>
    <row r="36" spans="1:21" ht="18.2" customHeight="1" x14ac:dyDescent="0.25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.2" customHeight="1" x14ac:dyDescent="0.25">
      <c r="A37" s="225"/>
      <c r="B37" s="226"/>
      <c r="C37" s="204" t="s">
        <v>38</v>
      </c>
      <c r="D37" s="205"/>
      <c r="E37" s="206"/>
      <c r="F37" s="13">
        <v>12</v>
      </c>
      <c r="G37" s="22">
        <v>9</v>
      </c>
      <c r="H37" s="22">
        <v>8</v>
      </c>
      <c r="I37" s="23"/>
      <c r="J37" s="46"/>
      <c r="U37" s="54"/>
    </row>
    <row r="38" spans="1:21" ht="34.5" customHeight="1" x14ac:dyDescent="0.2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25"/>
      <c r="B40" s="226"/>
      <c r="C40" s="200" t="s">
        <v>49</v>
      </c>
      <c r="D40" s="201"/>
      <c r="E40" s="202"/>
      <c r="F40" s="13">
        <v>15</v>
      </c>
      <c r="G40" s="22">
        <v>17</v>
      </c>
      <c r="H40" s="22">
        <v>17</v>
      </c>
      <c r="I40" s="23">
        <v>9</v>
      </c>
      <c r="J40" s="47"/>
      <c r="U40" s="54"/>
    </row>
    <row r="41" spans="1:21" ht="51" customHeight="1" x14ac:dyDescent="0.2">
      <c r="A41" s="225"/>
      <c r="B41" s="226"/>
      <c r="C41" s="200" t="s">
        <v>50</v>
      </c>
      <c r="D41" s="201"/>
      <c r="E41" s="202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.2" customHeight="1" thickBot="1" x14ac:dyDescent="0.3">
      <c r="A42" s="227"/>
      <c r="B42" s="228"/>
      <c r="C42" s="246" t="s">
        <v>8</v>
      </c>
      <c r="D42" s="247"/>
      <c r="E42" s="248"/>
      <c r="F42" s="18">
        <v>17</v>
      </c>
      <c r="G42" s="29">
        <v>1661</v>
      </c>
      <c r="H42" s="29">
        <v>1641</v>
      </c>
      <c r="I42" s="81">
        <v>177</v>
      </c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21" ht="134.25" customHeight="1" x14ac:dyDescent="0.2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21" ht="16.7" customHeight="1" x14ac:dyDescent="0.2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20" t="s">
        <v>41</v>
      </c>
      <c r="B47" s="221"/>
      <c r="C47" s="221"/>
      <c r="D47" s="221"/>
      <c r="E47" s="13">
        <v>1</v>
      </c>
      <c r="F47" s="23">
        <v>185</v>
      </c>
      <c r="G47" s="32"/>
      <c r="H47" s="39"/>
    </row>
    <row r="48" spans="1:21" ht="21.95" customHeight="1" x14ac:dyDescent="0.2">
      <c r="A48" s="235" t="s">
        <v>73</v>
      </c>
      <c r="B48" s="231"/>
      <c r="C48" s="231"/>
      <c r="D48" s="231"/>
      <c r="E48" s="13">
        <v>2</v>
      </c>
      <c r="F48" s="23">
        <v>90</v>
      </c>
      <c r="G48" s="32"/>
      <c r="H48" s="39"/>
    </row>
    <row r="49" spans="1:21" ht="21.95" customHeight="1" x14ac:dyDescent="0.2">
      <c r="A49" s="220" t="s">
        <v>42</v>
      </c>
      <c r="B49" s="221"/>
      <c r="C49" s="221"/>
      <c r="D49" s="221"/>
      <c r="E49" s="13">
        <v>3</v>
      </c>
      <c r="F49" s="23">
        <v>111</v>
      </c>
      <c r="G49" s="32"/>
      <c r="H49" s="39"/>
    </row>
    <row r="50" spans="1:21" ht="21.95" customHeight="1" x14ac:dyDescent="0.2">
      <c r="A50" s="235" t="s">
        <v>74</v>
      </c>
      <c r="B50" s="231"/>
      <c r="C50" s="231"/>
      <c r="D50" s="231"/>
      <c r="E50" s="13">
        <v>4</v>
      </c>
      <c r="F50" s="23">
        <v>53</v>
      </c>
      <c r="G50" s="32"/>
      <c r="H50" s="39"/>
    </row>
    <row r="51" spans="1:21" ht="21.95" customHeight="1" x14ac:dyDescent="0.2">
      <c r="A51" s="225" t="s">
        <v>70</v>
      </c>
      <c r="B51" s="226"/>
      <c r="C51" s="231" t="s">
        <v>63</v>
      </c>
      <c r="D51" s="231"/>
      <c r="E51" s="13">
        <v>5</v>
      </c>
      <c r="F51" s="23">
        <v>8</v>
      </c>
      <c r="G51" s="32"/>
      <c r="H51" s="39"/>
    </row>
    <row r="52" spans="1:21" ht="52.5" customHeight="1" x14ac:dyDescent="0.2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21" ht="21.95" customHeight="1" x14ac:dyDescent="0.2">
      <c r="A53" s="225"/>
      <c r="B53" s="226"/>
      <c r="C53" s="231" t="s">
        <v>64</v>
      </c>
      <c r="D53" s="231"/>
      <c r="E53" s="13">
        <v>7</v>
      </c>
      <c r="F53" s="23">
        <v>13</v>
      </c>
      <c r="G53" s="32"/>
      <c r="H53" s="39"/>
    </row>
    <row r="54" spans="1:21" ht="21.95" customHeight="1" thickBot="1" x14ac:dyDescent="0.25">
      <c r="A54" s="227"/>
      <c r="B54" s="228"/>
      <c r="C54" s="232" t="s">
        <v>9</v>
      </c>
      <c r="D54" s="232"/>
      <c r="E54" s="18">
        <v>8</v>
      </c>
      <c r="F54" s="81">
        <v>1</v>
      </c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22:H22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&amp;R&amp;P&amp;C&amp;L8208D0F8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46" zoomScale="80" zoomScaleNormal="80" zoomScaleSheetLayoutView="100" zoomScalePageLayoutView="40" workbookViewId="0">
      <selection activeCell="I47" sqref="I47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21" ht="23.25" customHeight="1" x14ac:dyDescent="0.25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21" ht="67.5" customHeight="1" x14ac:dyDescent="0.25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 x14ac:dyDescent="0.2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25</v>
      </c>
      <c r="I6" s="33"/>
      <c r="J6" s="82"/>
    </row>
    <row r="7" spans="1:21" ht="21.75" customHeight="1" x14ac:dyDescent="0.25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21" ht="21.75" customHeight="1" x14ac:dyDescent="0.3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21" ht="21.75" customHeight="1" x14ac:dyDescent="0.3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24</v>
      </c>
      <c r="I10" s="23">
        <v>4</v>
      </c>
      <c r="J10" s="99"/>
    </row>
    <row r="11" spans="1:21" ht="21.75" customHeight="1" x14ac:dyDescent="0.25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16</v>
      </c>
      <c r="I11" s="34"/>
    </row>
    <row r="12" spans="1:21" ht="21.75" customHeight="1" x14ac:dyDescent="0.25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8</v>
      </c>
      <c r="I12" s="34">
        <f>I10</f>
        <v>4</v>
      </c>
    </row>
    <row r="13" spans="1:21" ht="25.5" customHeight="1" x14ac:dyDescent="0.25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21" ht="27.75" customHeight="1" x14ac:dyDescent="0.25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21" ht="21.75" customHeight="1" x14ac:dyDescent="0.25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>
        <v>1</v>
      </c>
    </row>
    <row r="16" spans="1:21" ht="21.75" customHeight="1" x14ac:dyDescent="0.25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2</v>
      </c>
      <c r="I16" s="23"/>
    </row>
    <row r="17" spans="1:21" ht="21.75" customHeight="1" x14ac:dyDescent="0.25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>
        <v>1</v>
      </c>
    </row>
    <row r="18" spans="1:21" ht="21" customHeight="1" x14ac:dyDescent="0.25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21" ht="16.5" customHeight="1" x14ac:dyDescent="0.25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6</v>
      </c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21" ht="42.75" customHeight="1" x14ac:dyDescent="0.25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21" ht="83.25" customHeight="1" x14ac:dyDescent="0.25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 x14ac:dyDescent="0.25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31" t="s">
        <v>97</v>
      </c>
      <c r="B27" s="300"/>
      <c r="C27" s="300"/>
      <c r="D27" s="300"/>
      <c r="E27" s="115">
        <v>1</v>
      </c>
      <c r="F27" s="55">
        <f>SUM(F28:F37,F39,F40)</f>
        <v>20</v>
      </c>
      <c r="G27" s="55">
        <f>SUM(G28:G37,G39,G40)</f>
        <v>19</v>
      </c>
      <c r="H27" s="34">
        <f>SUM(H28:H37,H39,H40)</f>
        <v>4</v>
      </c>
    </row>
    <row r="28" spans="1:21" ht="39" customHeight="1" x14ac:dyDescent="0.3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 x14ac:dyDescent="0.25">
      <c r="A29" s="332"/>
      <c r="B29" s="333"/>
      <c r="C29" s="311" t="s">
        <v>100</v>
      </c>
      <c r="D29" s="311"/>
      <c r="E29" s="115">
        <v>3</v>
      </c>
      <c r="F29" s="22">
        <v>5</v>
      </c>
      <c r="G29" s="22">
        <v>5</v>
      </c>
      <c r="H29" s="23"/>
      <c r="I29" s="116"/>
      <c r="J29" s="83"/>
      <c r="U29" s="84"/>
    </row>
    <row r="30" spans="1:21" ht="21.75" customHeight="1" x14ac:dyDescent="0.25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32"/>
      <c r="B32" s="333"/>
      <c r="C32" s="336" t="s">
        <v>103</v>
      </c>
      <c r="D32" s="336"/>
      <c r="E32" s="115">
        <v>6</v>
      </c>
      <c r="F32" s="22">
        <v>2</v>
      </c>
      <c r="G32" s="22">
        <v>2</v>
      </c>
      <c r="H32" s="23">
        <v>1</v>
      </c>
      <c r="I32" s="116"/>
      <c r="J32" s="83"/>
      <c r="U32" s="84"/>
    </row>
    <row r="33" spans="1:21" ht="21.75" customHeight="1" x14ac:dyDescent="0.25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 x14ac:dyDescent="0.25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32"/>
      <c r="B35" s="333"/>
      <c r="C35" s="311" t="s">
        <v>106</v>
      </c>
      <c r="D35" s="311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 x14ac:dyDescent="0.25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32"/>
      <c r="B37" s="333"/>
      <c r="C37" s="339" t="s">
        <v>108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 x14ac:dyDescent="0.25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34"/>
      <c r="B40" s="335"/>
      <c r="C40" s="341" t="s">
        <v>8</v>
      </c>
      <c r="D40" s="341"/>
      <c r="E40" s="101">
        <v>14</v>
      </c>
      <c r="F40" s="29">
        <v>12</v>
      </c>
      <c r="G40" s="29">
        <v>11</v>
      </c>
      <c r="H40" s="81">
        <v>2</v>
      </c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21" ht="40.5" customHeight="1" thickBot="1" x14ac:dyDescent="0.3">
      <c r="A43" s="342" t="s">
        <v>134</v>
      </c>
      <c r="B43" s="342"/>
      <c r="C43" s="342"/>
      <c r="D43" s="342"/>
      <c r="E43" s="342"/>
      <c r="F43" s="342"/>
      <c r="G43" s="109"/>
      <c r="H43" s="109"/>
      <c r="I43" s="109"/>
    </row>
    <row r="44" spans="1:21" ht="42.75" customHeight="1" x14ac:dyDescent="0.25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21" ht="16.5" customHeight="1" x14ac:dyDescent="0.25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337" t="s">
        <v>113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21" ht="21.75" customHeight="1" x14ac:dyDescent="0.25">
      <c r="A47" s="337" t="s">
        <v>114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21" ht="21.75" customHeight="1" x14ac:dyDescent="0.25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21" ht="21.75" customHeight="1" x14ac:dyDescent="0.25">
      <c r="A49" s="337" t="s">
        <v>116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21" ht="21.75" customHeight="1" x14ac:dyDescent="0.25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21" ht="21.75" customHeight="1" x14ac:dyDescent="0.25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21" ht="21.75" customHeight="1" x14ac:dyDescent="0.25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21" ht="21.75" customHeight="1" x14ac:dyDescent="0.25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21" ht="21.75" customHeight="1" thickBot="1" x14ac:dyDescent="0.3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1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 x14ac:dyDescent="0.2">
      <c r="A64" s="170"/>
      <c r="B64" s="170" t="s">
        <v>130</v>
      </c>
      <c r="C64" s="171"/>
      <c r="D64" s="192" t="s">
        <v>136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 x14ac:dyDescent="0.2">
      <c r="A65" s="170"/>
      <c r="B65" s="176" t="s">
        <v>131</v>
      </c>
      <c r="C65" s="171"/>
      <c r="D65" s="193" t="s">
        <v>136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 x14ac:dyDescent="0.3">
      <c r="A66" s="147"/>
      <c r="B66" s="150" t="s">
        <v>132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 x14ac:dyDescent="0.3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 x14ac:dyDescent="0.3">
      <c r="A68" s="183"/>
      <c r="B68" s="282" t="s">
        <v>138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2" orientation="portrait" useFirstPageNumber="1" r:id="rId1"/>
  <headerFooter>
    <oddFooter>&amp;R&amp;P&amp;C&amp;L8208D0F8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O24" sqref="O24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95" customHeight="1" x14ac:dyDescent="0.3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45" customHeight="1" x14ac:dyDescent="0.2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 x14ac:dyDescent="0.25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 x14ac:dyDescent="0.2">
      <c r="A8" s="379" t="s">
        <v>139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 x14ac:dyDescent="0.3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 x14ac:dyDescent="0.2">
      <c r="A12" s="370" t="s">
        <v>123</v>
      </c>
      <c r="B12" s="371"/>
      <c r="C12" s="371"/>
      <c r="D12" s="372"/>
      <c r="E12" s="370" t="s">
        <v>124</v>
      </c>
      <c r="F12" s="371"/>
      <c r="G12" s="372"/>
      <c r="H12" s="392" t="s">
        <v>46</v>
      </c>
      <c r="I12" s="393"/>
      <c r="J12" s="393"/>
      <c r="K12" s="65"/>
    </row>
    <row r="13" spans="1:11" ht="21" customHeight="1" x14ac:dyDescent="0.2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 x14ac:dyDescent="0.2">
      <c r="A14" s="387" t="s">
        <v>125</v>
      </c>
      <c r="B14" s="388"/>
      <c r="C14" s="388"/>
      <c r="D14" s="389"/>
      <c r="E14" s="387" t="s">
        <v>126</v>
      </c>
      <c r="F14" s="388"/>
      <c r="G14" s="389"/>
      <c r="H14" s="385" t="s">
        <v>122</v>
      </c>
      <c r="I14" s="386"/>
      <c r="J14" s="386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.2" customHeight="1" x14ac:dyDescent="0.2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.2" customHeight="1" x14ac:dyDescent="0.2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x14ac:dyDescent="0.2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.2" customHeight="1" x14ac:dyDescent="0.2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95" customHeight="1" x14ac:dyDescent="0.2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7" customHeight="1" x14ac:dyDescent="0.2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&amp;C&amp;L8208D0F8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Губка Сергій</cp:lastModifiedBy>
  <cp:lastPrinted>2015-12-10T14:21:57Z</cp:lastPrinted>
  <dcterms:created xsi:type="dcterms:W3CDTF">2015-09-09T11:45:26Z</dcterms:created>
  <dcterms:modified xsi:type="dcterms:W3CDTF">2017-08-18T11:27:50Z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Зведений- 1-1-ОП_10016_1.2016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8208D0F8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ТУ ДСА України в Полтавській областi</vt:lpwstr>
  </property>
  <property fmtid="{D5CDD505-2E9C-101B-9397-08002B2CF9AE}" pid="14" name="ПідрозділID">
    <vt:i4>168179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