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<sst xmlns="http://schemas.openxmlformats.org/spreadsheetml/2006/main" count="128" uniqueCount="104">
  <si>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</si>
  <si>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</si>
  <si>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</si>
  <si>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</si>
  <si>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</si>
  <si>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</si>
  <si>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</si>
  <si>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</si>
  <si>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</si>
  <si>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</si>
  <si>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</si>
  <si>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</si>
  <si>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</si>
  <si>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</si>
  <si>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</si>
  <si>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</si>
  <si>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</si>
  <si>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</si>
  <si>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</si>
  <si>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</si>
  <si>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</si>
  <si>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</si>
  <si>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</si>
  <si>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</si>
  <si>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</si>
  <si>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</si>
  <si>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</si>
  <si>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</si>
  <si>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</si>
  <si>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</si>
  <si>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</si>
  <si>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</si>
  <si>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</si>
  <si>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</si>
  <si>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</si>
  <si>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</si>
  <si>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</si>
  <si>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</si>
  <si>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</si>
  <si>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</si>
  <si>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</si>
  <si>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</si>
  <si>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</si>
  <si>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</si>
  <si>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</si>
  <si>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</si>
  <si>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</si>
  <si>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</si>
  <si>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</si>
  <si>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</si>
  <si>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</si>
  <si>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</si>
  <si>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</si>
  <si>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</si>
  <si>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</si>
  <si>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</si>
  <si>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</si>
  <si>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</si>
  <si>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</si>
  <si>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</si>
  <si>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</si>
  <si>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</si>
  <si>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</si>
  <si>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</si>
  <si>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</si>
  <si>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</si>
  <si>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</si>
  <si>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</si>
  <si>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</si>
  <si>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</si>
  <si>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</si>
  <si>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</si>
  <si>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</si>
  <si>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</si>
  <si>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</si>
  <si>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</si>
  <si>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</si>
  <si>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</si>
  <si>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</si>
  <si>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</si>
  <si>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</si>
  <si>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</si>
  <si>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</si>
  <si>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</si>
  <si>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</si>
  <si>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</si>
  <si>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</si>
  <si>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</si>
  <si>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</si>
  <si>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</si>
  <si>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</si>
  <si>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</si>
  <si>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</si>
  <si>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</si>
  <si>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</si>
  <si>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</si>
  <si>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В.В. Щербина</t>
  </si>
  <si>
    <t>(0532)56-96-03</t>
  </si>
  <si>
    <t>statistic@pl.court.gov.ua</t>
  </si>
  <si>
    <t>13 січня 2016 року</t>
  </si>
  <si>
    <t>2015 рік</t>
  </si>
  <si>
    <t>ТУ ДСА України в Полтавській областi</t>
  </si>
  <si>
    <t>І.О.Клочко</t>
  </si>
  <si>
    <t>м.Полтава, вул.Сінна,16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</si>
</sst>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19320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34641</v>
      </c>
      <c r="B16" s="55">
        <v>372361806</v>
      </c>
      <c r="C16" s="55">
        <v>385</v>
      </c>
      <c r="D16" s="55">
        <v>12921919</v>
      </c>
      <c r="E16" s="56">
        <v>91</v>
      </c>
      <c r="F16" s="55">
        <v>7900</v>
      </c>
      <c r="G16" s="56">
        <v>4188277</v>
      </c>
      <c r="H16" s="55">
        <v>264</v>
      </c>
      <c r="I16" s="55">
        <v>2688239</v>
      </c>
      <c r="J16" s="55">
        <v>2532</v>
      </c>
      <c r="K16" s="55">
        <v>646</v>
      </c>
      <c r="L16" s="55">
        <v>1058463</v>
      </c>
      <c r="M16" s="55">
        <v>12069</v>
      </c>
      <c r="N16" s="55">
        <v>2838589</v>
      </c>
      <c r="O16" s="55">
        <v>773</v>
      </c>
      <c r="P16" s="55">
        <v>2818267</v>
      </c>
    </row>
    <row r="17" spans="1:15" ht="39.75" customHeight="1">
      <c r="A17" s="63">
        <v>16</v>
      </c>
      <c r="B17" s="63">
        <v>16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&amp;L7FACF085&amp;CФорма № Зведений- 4 (МС), Підрозділ: ТУ ДСА України в Полтавській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21828772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4228347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1243062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>
        <v>770245</v>
      </c>
      <c r="L11" s="114"/>
      <c r="M11" s="114"/>
      <c r="N11" s="114"/>
      <c r="R11">
        <f>'Роз.3'!E7</f>
        <v>3321188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63778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320815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6584280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8498099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1674753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122797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&amp;L7FACF085&amp;CФорма № Зведений- 4 (МС), Підрозділ: ТУ ДСА України в Полтавській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3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1243062</v>
      </c>
      <c r="E7" s="57">
        <f>SUM(E8:E20)</f>
        <v>3321188</v>
      </c>
      <c r="F7" s="57">
        <f aca="true" t="shared" si="0" ref="F7:K7">SUM(F8:F20)</f>
        <v>63778</v>
      </c>
      <c r="G7" s="57">
        <f t="shared" si="0"/>
        <v>320815</v>
      </c>
      <c r="H7" s="57">
        <f t="shared" si="0"/>
        <v>6584280</v>
      </c>
      <c r="I7" s="57">
        <f t="shared" si="0"/>
        <v>8498099</v>
      </c>
      <c r="J7" s="57">
        <f t="shared" si="0"/>
        <v>1674753</v>
      </c>
      <c r="K7" s="57">
        <f t="shared" si="0"/>
        <v>122797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104477</v>
      </c>
      <c r="E8" s="58"/>
      <c r="F8" s="58">
        <v>1012</v>
      </c>
      <c r="G8" s="58"/>
      <c r="H8" s="58">
        <v>373626</v>
      </c>
      <c r="I8" s="58">
        <v>166629</v>
      </c>
      <c r="J8" s="58">
        <v>183648</v>
      </c>
      <c r="K8" s="58">
        <v>46264</v>
      </c>
      <c r="L8" s="2"/>
      <c r="M8" s="2"/>
      <c r="N8" s="2"/>
      <c r="O8" s="2"/>
      <c r="P8" s="2"/>
      <c r="Q8" s="2"/>
    </row>
    <row r="9" spans="1:17" ht="15" customHeight="1">
      <c r="A9" s="140" t="s">
        <v>18</v>
      </c>
      <c r="B9" s="142"/>
      <c r="C9" s="34">
        <v>3</v>
      </c>
      <c r="D9" s="55">
        <v>335912</v>
      </c>
      <c r="E9" s="55">
        <v>108966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4" t="s">
        <v>19</v>
      </c>
      <c r="B10" s="141"/>
      <c r="C10" s="34">
        <v>4</v>
      </c>
      <c r="D10" s="55">
        <v>46615</v>
      </c>
      <c r="E10" s="55">
        <v>936943</v>
      </c>
      <c r="F10" s="55"/>
      <c r="G10" s="55"/>
      <c r="H10" s="55">
        <v>1700</v>
      </c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40" t="s">
        <v>20</v>
      </c>
      <c r="B11" s="142"/>
      <c r="C11" s="34">
        <v>5</v>
      </c>
      <c r="D11" s="55">
        <v>19063</v>
      </c>
      <c r="E11" s="55">
        <v>28928</v>
      </c>
      <c r="F11" s="55">
        <v>1350</v>
      </c>
      <c r="G11" s="55"/>
      <c r="H11" s="55">
        <v>41665</v>
      </c>
      <c r="I11" s="55">
        <v>12403</v>
      </c>
      <c r="J11" s="55">
        <v>8643</v>
      </c>
      <c r="K11" s="55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55">
        <v>66791</v>
      </c>
      <c r="E12" s="55">
        <v>9168</v>
      </c>
      <c r="F12" s="55">
        <v>11702</v>
      </c>
      <c r="G12" s="55"/>
      <c r="H12" s="55">
        <v>90689</v>
      </c>
      <c r="I12" s="55">
        <v>5442</v>
      </c>
      <c r="J12" s="55">
        <v>49191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40" t="s">
        <v>21</v>
      </c>
      <c r="B13" s="142"/>
      <c r="C13" s="34">
        <v>7</v>
      </c>
      <c r="D13" s="55"/>
      <c r="E13" s="55"/>
      <c r="F13" s="55"/>
      <c r="G13" s="55"/>
      <c r="H13" s="55">
        <v>323002</v>
      </c>
      <c r="I13" s="55">
        <v>218904</v>
      </c>
      <c r="J13" s="55">
        <v>5559</v>
      </c>
      <c r="K13" s="55">
        <v>870</v>
      </c>
      <c r="L13" s="2"/>
      <c r="M13" s="2"/>
      <c r="N13" s="2"/>
      <c r="O13" s="2"/>
      <c r="P13" s="2"/>
      <c r="Q13" s="2"/>
    </row>
    <row r="14" spans="1:17" ht="15" customHeight="1">
      <c r="A14" s="140" t="s">
        <v>22</v>
      </c>
      <c r="B14" s="142"/>
      <c r="C14" s="34">
        <v>8</v>
      </c>
      <c r="D14" s="55">
        <v>56159</v>
      </c>
      <c r="E14" s="55">
        <v>148136</v>
      </c>
      <c r="F14" s="55"/>
      <c r="G14" s="55"/>
      <c r="H14" s="55">
        <v>117157</v>
      </c>
      <c r="I14" s="55">
        <v>569715</v>
      </c>
      <c r="J14" s="55">
        <v>25838</v>
      </c>
      <c r="K14" s="55"/>
      <c r="L14" s="2"/>
      <c r="M14" s="2"/>
      <c r="N14" s="2"/>
      <c r="O14" s="2"/>
      <c r="P14" s="2"/>
      <c r="Q14" s="2"/>
    </row>
    <row r="15" spans="1:17" ht="15" customHeight="1">
      <c r="A15" s="140" t="s">
        <v>23</v>
      </c>
      <c r="B15" s="142"/>
      <c r="C15" s="34">
        <v>9</v>
      </c>
      <c r="D15" s="55">
        <v>302037</v>
      </c>
      <c r="E15" s="55">
        <v>33589</v>
      </c>
      <c r="F15" s="55"/>
      <c r="G15" s="55">
        <v>33690</v>
      </c>
      <c r="H15" s="55">
        <v>14017</v>
      </c>
      <c r="I15" s="55">
        <v>750715</v>
      </c>
      <c r="J15" s="55">
        <v>766244</v>
      </c>
      <c r="K15" s="55">
        <v>29440</v>
      </c>
      <c r="L15" s="2"/>
      <c r="M15" s="2"/>
      <c r="N15" s="2"/>
      <c r="O15" s="2"/>
      <c r="P15" s="2"/>
      <c r="Q15" s="2"/>
    </row>
    <row r="16" spans="1:17" ht="15" customHeight="1">
      <c r="A16" s="140" t="s">
        <v>24</v>
      </c>
      <c r="B16" s="142"/>
      <c r="C16" s="34">
        <v>10</v>
      </c>
      <c r="D16" s="55">
        <v>225842</v>
      </c>
      <c r="E16" s="55">
        <v>1432005</v>
      </c>
      <c r="F16" s="55">
        <v>150</v>
      </c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40" t="s">
        <v>25</v>
      </c>
      <c r="B17" s="141"/>
      <c r="C17" s="34">
        <v>11</v>
      </c>
      <c r="D17" s="55">
        <v>21692</v>
      </c>
      <c r="E17" s="55">
        <v>16644</v>
      </c>
      <c r="F17" s="55">
        <v>8535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40" t="s">
        <v>26</v>
      </c>
      <c r="B18" s="116"/>
      <c r="C18" s="34">
        <v>12</v>
      </c>
      <c r="D18" s="55">
        <v>57218</v>
      </c>
      <c r="E18" s="55">
        <v>149128</v>
      </c>
      <c r="F18" s="55"/>
      <c r="G18" s="55">
        <v>13090</v>
      </c>
      <c r="H18" s="55"/>
      <c r="I18" s="55">
        <v>25375</v>
      </c>
      <c r="J18" s="55">
        <v>725</v>
      </c>
      <c r="K18" s="55"/>
      <c r="L18" s="2"/>
      <c r="M18" s="2"/>
      <c r="N18" s="2"/>
      <c r="O18" s="2"/>
      <c r="P18" s="2"/>
      <c r="Q18" s="2"/>
    </row>
    <row r="19" spans="1:17" ht="13.5" customHeight="1">
      <c r="A19" s="140" t="s">
        <v>27</v>
      </c>
      <c r="B19" s="140"/>
      <c r="C19" s="34">
        <v>13</v>
      </c>
      <c r="D19" s="55">
        <v>7256</v>
      </c>
      <c r="E19" s="55">
        <v>457681</v>
      </c>
      <c r="F19" s="55">
        <v>9429</v>
      </c>
      <c r="G19" s="55">
        <v>90829</v>
      </c>
      <c r="H19" s="55">
        <v>14946</v>
      </c>
      <c r="I19" s="55"/>
      <c r="J19" s="55">
        <v>82552</v>
      </c>
      <c r="K19" s="55">
        <v>5676</v>
      </c>
      <c r="L19" s="2"/>
      <c r="M19" s="2"/>
      <c r="N19" s="2"/>
      <c r="O19" s="2"/>
      <c r="P19" s="2"/>
      <c r="Q19" s="2"/>
    </row>
    <row r="20" spans="1:17" ht="13.5" customHeight="1">
      <c r="A20" s="140" t="s">
        <v>28</v>
      </c>
      <c r="B20" s="142"/>
      <c r="C20" s="34">
        <v>14</v>
      </c>
      <c r="D20" s="55"/>
      <c r="E20" s="55"/>
      <c r="F20" s="55">
        <v>31600</v>
      </c>
      <c r="G20" s="55">
        <v>183206</v>
      </c>
      <c r="H20" s="55">
        <v>5607478</v>
      </c>
      <c r="I20" s="55">
        <v>6748916</v>
      </c>
      <c r="J20" s="55">
        <v>552353</v>
      </c>
      <c r="K20" s="55">
        <v>40547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388874</v>
      </c>
      <c r="E21" s="55">
        <v>1472808</v>
      </c>
      <c r="F21" s="55">
        <v>42763</v>
      </c>
      <c r="G21" s="55">
        <v>86253</v>
      </c>
      <c r="H21" s="55">
        <v>2260345</v>
      </c>
      <c r="I21" s="55">
        <v>1685907</v>
      </c>
      <c r="J21" s="55">
        <v>305248</v>
      </c>
      <c r="K21" s="55">
        <v>61816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9142</v>
      </c>
      <c r="E22" s="55">
        <v>59544</v>
      </c>
      <c r="F22" s="55"/>
      <c r="G22" s="55"/>
      <c r="H22" s="55">
        <v>133196</v>
      </c>
      <c r="I22" s="55">
        <v>254137</v>
      </c>
      <c r="J22" s="55">
        <v>2523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63079</v>
      </c>
      <c r="E23" s="55">
        <v>793568</v>
      </c>
      <c r="F23" s="55">
        <v>21015</v>
      </c>
      <c r="G23" s="55">
        <v>181970</v>
      </c>
      <c r="H23" s="55">
        <v>2146225</v>
      </c>
      <c r="I23" s="55">
        <v>1950937</v>
      </c>
      <c r="J23" s="55">
        <v>1007980</v>
      </c>
      <c r="K23" s="55">
        <v>30765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781967</v>
      </c>
      <c r="E24" s="55">
        <v>995268</v>
      </c>
      <c r="F24" s="55"/>
      <c r="G24" s="55">
        <v>52592</v>
      </c>
      <c r="H24" s="55">
        <v>2044514</v>
      </c>
      <c r="I24" s="55">
        <v>4607118</v>
      </c>
      <c r="J24" s="55">
        <v>359002</v>
      </c>
      <c r="K24" s="55">
        <v>30216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>
        <v>85926</v>
      </c>
      <c r="E25" s="55">
        <v>200</v>
      </c>
      <c r="F25" s="55"/>
      <c r="G25" s="55"/>
      <c r="H25" s="55">
        <v>964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696041</v>
      </c>
      <c r="E27" s="57">
        <f aca="true" t="shared" si="1" ref="E27:K27">E24-E25-E26</f>
        <v>995068</v>
      </c>
      <c r="F27" s="57">
        <f t="shared" si="1"/>
        <v>0</v>
      </c>
      <c r="G27" s="57">
        <f t="shared" si="1"/>
        <v>52592</v>
      </c>
      <c r="H27" s="57">
        <f t="shared" si="1"/>
        <v>2043550</v>
      </c>
      <c r="I27" s="57">
        <f t="shared" si="1"/>
        <v>4607118</v>
      </c>
      <c r="J27" s="57">
        <f t="shared" si="1"/>
        <v>359002</v>
      </c>
      <c r="K27" s="57">
        <f t="shared" si="1"/>
        <v>30216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3"/>
      <c r="D30" s="93"/>
      <c r="F30" s="94" t="s">
        <v>102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90</v>
      </c>
      <c r="D31" s="95"/>
      <c r="F31" s="96" t="s">
        <v>91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3"/>
      <c r="D33" s="93"/>
      <c r="F33" s="94" t="s">
        <v>96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90</v>
      </c>
      <c r="D34" s="95"/>
      <c r="F34" s="96" t="s">
        <v>91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9" t="s">
        <v>97</v>
      </c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0" t="s">
        <v>97</v>
      </c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1" t="s">
        <v>98</v>
      </c>
      <c r="D39" s="91"/>
      <c r="E39" s="91"/>
      <c r="G39" s="92" t="s">
        <v>99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&amp;L7FACF085&amp;CФорма № Зведений- 4 (МС), Підрозділ: ТУ ДСА України в Полтавській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&amp;L7FACF085&amp;C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2015-09-09T11:49:35Z</cp:lastPrinted>
  <dcterms:created xsi:type="dcterms:W3CDTF">2015-09-09T11:49:35Z</dcterms:created>
  <dcterms:modified xsi:type="dcterms:W3CDTF">2016-01-13T14:11:14Z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(МС)_10016_4.2015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7FACF085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3.15.0.1343</vt:lpwstr>
  </property>
</Properties>
</file>