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<sst xmlns="http://schemas.openxmlformats.org/spreadsheetml/2006/main" count="137" uniqueCount="114">
  <si>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</si>
  <si>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</si>
  <si>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</si>
  <si>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</si>
  <si>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</si>
  <si>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</si>
  <si>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</si>
  <si>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</si>
  <si>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</si>
  <si>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</si>
  <si>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</si>
  <si>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</si>
  <si>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</si>
  <si>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</si>
  <si>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</si>
  <si>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</si>
  <si>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</si>
  <si>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</si>
  <si>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</si>
  <si>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</si>
  <si>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</si>
  <si>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</si>
  <si>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</si>
  <si>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</si>
  <si>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</si>
  <si>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</si>
  <si>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</si>
  <si>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</si>
  <si>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</si>
  <si>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</si>
  <si>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</si>
  <si>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</si>
  <si>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</si>
  <si>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</si>
  <si>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</si>
  <si>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</si>
  <si>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</si>
  <si>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</si>
  <si>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</si>
  <si>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</si>
  <si>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</si>
  <si>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</si>
  <si>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</si>
  <si>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</si>
  <si>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</si>
  <si>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</si>
  <si>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</si>
  <si>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</si>
  <si>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</si>
  <si>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</si>
  <si>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</si>
  <si>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</si>
  <si>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</si>
  <si>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</si>
  <si>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</si>
  <si>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</si>
  <si>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</si>
  <si>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</si>
  <si>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17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</si>
  <si>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</si>
  <si>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</si>
  <si>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</si>
  <si>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</si>
  <si>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</si>
  <si>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</si>
  <si>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</si>
  <si>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</si>
  <si>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</si>
  <si>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</si>
  <si>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</si>
  <si>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</si>
  <si>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Щербина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</si>
  <si>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</si>
  <si>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</si>
  <si>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</si>
  <si>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</si>
  <si>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</si>
  <si>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</si>
  <si>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</si>
  <si>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</si>
  <si>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</si>
  <si>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</si>
  <si>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</si>
  <si>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</si>
  <si>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</si>
  <si>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</si>
  <si>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</si>
  <si>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</si>
  <si>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</si>
  <si>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</si>
  <si>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</si>
  <si>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</si>
  <si>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</si>
  <si>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</si>
  <si>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</si>
  <si>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</si>
  <si>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</si>
  <si>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</si>
  <si>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</si>
  <si>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</si>
  <si>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</si>
  <si>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Полтавській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</si>
  <si>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</si>
  <si>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</si>
  <si>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</si>
  <si>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</si>
  <si>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</si>
  <si>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</si>
  <si>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</si>
  <si>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</si>
  <si>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І..О.Клочко</t>
  </si>
  <si>
    <t>56-96-03</t>
  </si>
  <si>
    <t>statistic@pl.court.gov.ua</t>
  </si>
  <si>
    <t xml:space="preserve">    м.Полтава, вул.Сінна,16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</si>
</sst>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2" fontId="23" fillId="0" borderId="0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@p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9274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29399</v>
      </c>
      <c r="B16" s="11">
        <v>64416497</v>
      </c>
      <c r="C16" s="11">
        <v>533</v>
      </c>
      <c r="D16" s="11">
        <v>9127958</v>
      </c>
      <c r="E16" s="28">
        <v>114</v>
      </c>
      <c r="F16" s="11">
        <v>11474</v>
      </c>
      <c r="G16" s="28">
        <v>5884819</v>
      </c>
      <c r="H16" s="11">
        <v>394</v>
      </c>
      <c r="I16" s="11">
        <v>5899309</v>
      </c>
      <c r="J16" s="11">
        <v>2930</v>
      </c>
      <c r="K16" s="11">
        <v>1713</v>
      </c>
      <c r="L16" s="11">
        <v>977861</v>
      </c>
      <c r="M16" s="11">
        <v>10005</v>
      </c>
      <c r="N16" s="11">
        <v>2276338</v>
      </c>
      <c r="O16" s="11">
        <v>585</v>
      </c>
      <c r="P16" s="11">
        <v>8684012</v>
      </c>
      <c r="Q16" s="44"/>
    </row>
    <row r="17" spans="1:16" ht="39.75" customHeight="1">
      <c r="A17" s="12">
        <v>2</v>
      </c>
      <c r="B17" s="12"/>
      <c r="C17" s="12">
        <v>24</v>
      </c>
      <c r="D17" s="12">
        <v>58708</v>
      </c>
      <c r="E17" s="12">
        <v>6</v>
      </c>
      <c r="F17" s="33">
        <v>9520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&amp;LFDD6976E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18161621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6921343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482103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>
        <v>1024407</v>
      </c>
      <c r="L11" s="68"/>
      <c r="M11" s="68"/>
      <c r="N11" s="68"/>
      <c r="O11" s="44"/>
      <c r="R11" s="3">
        <f>'Роз.3'!E7</f>
        <v>4393529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28223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594917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4621092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5199777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703264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2138716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&amp;LFDD6976E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4">
      <selection activeCell="I37" sqref="I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482103</v>
      </c>
      <c r="E7" s="129">
        <f t="shared" si="0"/>
        <v>4393529</v>
      </c>
      <c r="F7" s="129">
        <f t="shared" si="0"/>
        <v>28223</v>
      </c>
      <c r="G7" s="129">
        <f t="shared" si="0"/>
        <v>594917</v>
      </c>
      <c r="H7" s="129">
        <f t="shared" si="0"/>
        <v>4621092</v>
      </c>
      <c r="I7" s="129">
        <f t="shared" si="0"/>
        <v>5199777</v>
      </c>
      <c r="J7" s="129">
        <f t="shared" si="0"/>
        <v>703264</v>
      </c>
      <c r="K7" s="129">
        <f t="shared" si="0"/>
        <v>2138716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>
        <v>36107</v>
      </c>
      <c r="E8" s="11">
        <v>1077109</v>
      </c>
      <c r="F8" s="11"/>
      <c r="G8" s="11">
        <v>23500</v>
      </c>
      <c r="H8" s="11">
        <v>186808</v>
      </c>
      <c r="I8" s="11">
        <v>33774</v>
      </c>
      <c r="J8" s="11">
        <v>287590</v>
      </c>
      <c r="K8" s="11">
        <v>1194</v>
      </c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7133</v>
      </c>
      <c r="E9" s="11">
        <v>126794</v>
      </c>
      <c r="F9" s="11">
        <v>240</v>
      </c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>
        <v>39144</v>
      </c>
      <c r="E10" s="11">
        <v>262959</v>
      </c>
      <c r="F10" s="11"/>
      <c r="G10" s="11">
        <v>1525</v>
      </c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>
        <v>21520</v>
      </c>
      <c r="E11" s="11">
        <v>17458</v>
      </c>
      <c r="F11" s="11"/>
      <c r="G11" s="11">
        <v>178047</v>
      </c>
      <c r="H11" s="11">
        <v>144263</v>
      </c>
      <c r="I11" s="11">
        <v>7250</v>
      </c>
      <c r="J11" s="11">
        <v>7000</v>
      </c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24001</v>
      </c>
      <c r="E12" s="11">
        <v>271095</v>
      </c>
      <c r="F12" s="11"/>
      <c r="G12" s="11"/>
      <c r="H12" s="11">
        <v>45862</v>
      </c>
      <c r="I12" s="11">
        <v>5307</v>
      </c>
      <c r="J12" s="11">
        <v>312818</v>
      </c>
      <c r="K12" s="11">
        <v>4691</v>
      </c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>
        <v>482308</v>
      </c>
      <c r="F13" s="11"/>
      <c r="G13" s="11">
        <v>23245</v>
      </c>
      <c r="H13" s="11">
        <v>189976</v>
      </c>
      <c r="I13" s="11">
        <v>1652742</v>
      </c>
      <c r="J13" s="11">
        <v>17089</v>
      </c>
      <c r="K13" s="11">
        <v>264150</v>
      </c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66890</v>
      </c>
      <c r="E14" s="11">
        <v>1364821</v>
      </c>
      <c r="F14" s="11">
        <v>3611</v>
      </c>
      <c r="G14" s="11"/>
      <c r="H14" s="11">
        <v>57252</v>
      </c>
      <c r="I14" s="11">
        <v>205557</v>
      </c>
      <c r="J14" s="11">
        <v>23966</v>
      </c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>
        <v>173146</v>
      </c>
      <c r="E15" s="11">
        <v>551359</v>
      </c>
      <c r="F15" s="11">
        <v>13652</v>
      </c>
      <c r="G15" s="11"/>
      <c r="H15" s="11">
        <v>17028</v>
      </c>
      <c r="I15" s="11">
        <v>46071</v>
      </c>
      <c r="J15" s="11">
        <v>19865</v>
      </c>
      <c r="K15" s="11">
        <v>112191</v>
      </c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63234</v>
      </c>
      <c r="E16" s="11">
        <v>16864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>
        <v>36567</v>
      </c>
      <c r="E17" s="11">
        <v>18941</v>
      </c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13384</v>
      </c>
      <c r="E18" s="11">
        <v>198921</v>
      </c>
      <c r="F18" s="11">
        <v>153</v>
      </c>
      <c r="G18" s="11">
        <v>191</v>
      </c>
      <c r="H18" s="11">
        <v>4664</v>
      </c>
      <c r="I18" s="11">
        <v>154648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>
        <v>977</v>
      </c>
      <c r="E19" s="11">
        <v>4900</v>
      </c>
      <c r="F19" s="11">
        <v>9818</v>
      </c>
      <c r="G19" s="11">
        <v>351526</v>
      </c>
      <c r="H19" s="11">
        <v>989</v>
      </c>
      <c r="I19" s="11">
        <v>8863</v>
      </c>
      <c r="J19" s="11">
        <v>4904</v>
      </c>
      <c r="K19" s="11">
        <v>33321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>
        <v>749</v>
      </c>
      <c r="G20" s="11">
        <v>16883</v>
      </c>
      <c r="H20" s="11">
        <v>3974250</v>
      </c>
      <c r="I20" s="11">
        <v>3085565</v>
      </c>
      <c r="J20" s="11">
        <v>30032</v>
      </c>
      <c r="K20" s="11">
        <v>1723169</v>
      </c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154546</v>
      </c>
      <c r="E21" s="11">
        <v>684243</v>
      </c>
      <c r="F21" s="11">
        <v>21069</v>
      </c>
      <c r="G21" s="11">
        <v>530273</v>
      </c>
      <c r="H21" s="11">
        <v>1599873</v>
      </c>
      <c r="I21" s="11">
        <v>595913</v>
      </c>
      <c r="J21" s="11">
        <v>156067</v>
      </c>
      <c r="K21" s="11">
        <v>171964</v>
      </c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35242</v>
      </c>
      <c r="E22" s="11">
        <v>36075</v>
      </c>
      <c r="F22" s="11"/>
      <c r="G22" s="11"/>
      <c r="H22" s="11">
        <v>183270</v>
      </c>
      <c r="I22" s="11">
        <v>132692</v>
      </c>
      <c r="J22" s="11">
        <v>220</v>
      </c>
      <c r="K22" s="11">
        <v>11194</v>
      </c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63870</v>
      </c>
      <c r="E23" s="11">
        <v>1634246</v>
      </c>
      <c r="F23" s="11">
        <v>240</v>
      </c>
      <c r="G23" s="11">
        <v>796</v>
      </c>
      <c r="H23" s="11">
        <v>1087634</v>
      </c>
      <c r="I23" s="11">
        <v>2603240</v>
      </c>
      <c r="J23" s="11">
        <v>66877</v>
      </c>
      <c r="K23" s="11">
        <v>1680257</v>
      </c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228445</v>
      </c>
      <c r="E24" s="11">
        <v>2038965</v>
      </c>
      <c r="F24" s="11">
        <v>6914</v>
      </c>
      <c r="G24" s="11">
        <v>63848</v>
      </c>
      <c r="H24" s="11">
        <v>1699815</v>
      </c>
      <c r="I24" s="11">
        <v>1867932</v>
      </c>
      <c r="J24" s="11">
        <v>480100</v>
      </c>
      <c r="K24" s="11">
        <v>275301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>
        <v>4097</v>
      </c>
      <c r="E25" s="11">
        <v>11291</v>
      </c>
      <c r="F25" s="11"/>
      <c r="G25" s="11"/>
      <c r="H25" s="11">
        <v>2230</v>
      </c>
      <c r="I25" s="11">
        <v>640</v>
      </c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224348</v>
      </c>
      <c r="E27" s="129">
        <f t="shared" si="1"/>
        <v>2027674</v>
      </c>
      <c r="F27" s="129">
        <f t="shared" si="1"/>
        <v>6914</v>
      </c>
      <c r="G27" s="129">
        <f t="shared" si="1"/>
        <v>63848</v>
      </c>
      <c r="H27" s="129">
        <f t="shared" si="1"/>
        <v>1697585</v>
      </c>
      <c r="I27" s="129">
        <f t="shared" si="1"/>
        <v>1867292</v>
      </c>
      <c r="J27" s="129">
        <f t="shared" si="1"/>
        <v>480100</v>
      </c>
      <c r="K27" s="129">
        <f t="shared" si="1"/>
        <v>275301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110</v>
      </c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111</v>
      </c>
      <c r="C35" s="107" t="s">
        <v>67</v>
      </c>
      <c r="D35" s="115" t="s">
        <v>111</v>
      </c>
      <c r="E35" s="115"/>
      <c r="F35" s="122" t="s">
        <v>75</v>
      </c>
      <c r="G35" s="122"/>
      <c r="H35" s="195" t="s">
        <v>112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statistic@p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&amp;LFDD6976E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0">
      <selection activeCell="Q14" sqref="Q14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95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96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97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97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97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98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98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99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101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113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94</v>
      </c>
      <c r="F20" s="143"/>
      <c r="G20" s="143" t="s">
        <v>100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&amp;LFDD6976E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2014-01-17T09:23:24Z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FDD6976E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